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320" windowHeight="11160" firstSheet="1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5" l="1"/>
  <c r="G10" i="5"/>
  <c r="E10" i="5"/>
  <c r="C10" i="5"/>
  <c r="G9" i="5"/>
  <c r="E9" i="5"/>
  <c r="C9" i="5"/>
  <c r="C8" i="5"/>
  <c r="G38" i="1"/>
  <c r="G10" i="1"/>
  <c r="E10" i="1"/>
  <c r="C10" i="1"/>
  <c r="G9" i="1"/>
  <c r="E9" i="1"/>
  <c r="C9" i="1"/>
  <c r="C8" i="1"/>
  <c r="C11" i="1"/>
  <c r="C13" i="5" l="1"/>
  <c r="C12" i="5"/>
  <c r="G86" i="4" l="1"/>
  <c r="A5" i="7"/>
  <c r="A3" i="7"/>
  <c r="A4" i="5"/>
  <c r="A2" i="5"/>
  <c r="C13" i="1"/>
  <c r="C12" i="1"/>
  <c r="A4" i="1"/>
  <c r="A2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<sst xmlns="http://schemas.openxmlformats.org/spreadsheetml/2006/main" count="506" uniqueCount="182">
  <si>
    <t>Компетенция</t>
  </si>
  <si>
    <t>Финансы</t>
  </si>
  <si>
    <t>Наименование этапа Чемпионата</t>
  </si>
  <si>
    <t>Региональный этап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</si>
  <si>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</si>
  <si>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</si>
  <si>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</si>
  <si>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</si>
  <si>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</si>
  <si>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</si>
  <si>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</si>
  <si>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</si>
  <si>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</si>
  <si>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</si>
  <si>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</si>
  <si>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</si>
  <si>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</si>
  <si>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ПРОЕКТ</t>
  </si>
  <si>
    <t>Инфраструктурный лист для оснащения конкурсной площадки</t>
  </si>
  <si>
    <t>по компетенции</t>
  </si>
  <si>
    <t>Основная информация о конкурсной площадке:</t>
  </si>
  <si>
    <t>Субъект Российской Федерации:</t>
  </si>
  <si>
    <t>Базовая организация расположения конкурсной площадки: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</si>
  <si>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</si>
  <si>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</si>
  <si>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</si>
  <si>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</si>
  <si>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</si>
  <si>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</si>
  <si>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</si>
  <si>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>Общая зона конкурсной площадки (оборудование, инструмент, мебель)</t>
  </si>
  <si>
    <t xml:space="preserve">Требования к обеспечению зоны (коммуникации, площадь, сети, количество рабочих мест и др.): </t>
  </si>
  <si>
    <t>Интернет : Подключение  запрещено</t>
  </si>
  <si>
    <t xml:space="preserve">Электричество: 2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</si>
  <si>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</si>
  <si>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r>
      <t>Покрытие пола: линолеум, ламинат, плитка, дерево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- 45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</si>
  <si>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</si>
  <si>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</si>
  <si>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</si>
  <si>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</si>
  <si>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</si>
  <si>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</si>
  <si>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</si>
  <si>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</si>
  <si>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</si>
  <si>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</si>
  <si>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Оборудование IT</t>
  </si>
  <si>
    <t xml:space="preserve">шт ( на 1 раб.место) </t>
  </si>
  <si>
    <t>Клавиатура</t>
  </si>
  <si>
    <t>Компьютерная мышь</t>
  </si>
  <si>
    <t>USB флешка</t>
  </si>
  <si>
    <t>От 2 Gb</t>
  </si>
  <si>
    <t>МФУ</t>
  </si>
  <si>
    <t>шт</t>
  </si>
  <si>
    <t>ПО Справочно-правовая система</t>
  </si>
  <si>
    <t>Программное обеспечение</t>
  </si>
  <si>
    <t>Лицензия</t>
  </si>
  <si>
    <t>ПО Microsoft Office</t>
  </si>
  <si>
    <t>ПО для открытия файлов .pdf</t>
  </si>
  <si>
    <t>Экран</t>
  </si>
  <si>
    <t>Проектор</t>
  </si>
  <si>
    <t>Сетевой удлинитель</t>
  </si>
  <si>
    <t>Минимум на 5 розеток длиной от 3 метров</t>
  </si>
  <si>
    <t xml:space="preserve">Оборудование </t>
  </si>
  <si>
    <t>Офисный стол</t>
  </si>
  <si>
    <t>(ШхГхВ) не менее 1200х600х750</t>
  </si>
  <si>
    <t>Мебель</t>
  </si>
  <si>
    <t xml:space="preserve">шт ( на 1 раб.место)  </t>
  </si>
  <si>
    <t>Офисный стул</t>
  </si>
  <si>
    <t>Стол ученический</t>
  </si>
  <si>
    <t>Стол ученический двухместный</t>
  </si>
  <si>
    <t xml:space="preserve">шт </t>
  </si>
  <si>
    <t>Стул ученический</t>
  </si>
  <si>
    <t>Стул ученический со спинкой</t>
  </si>
  <si>
    <t>Мусорная корзина</t>
  </si>
  <si>
    <t>Комната Конкурсантов (оборудование, инструмент, мебель) (по количеству конкурсантов)</t>
  </si>
  <si>
    <r>
      <t>Покрытие пола: линолеум, ламинат, плитка, дерево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- 20 м2 на всю зону</t>
    </r>
  </si>
  <si>
    <t>Вешалка для одежды</t>
  </si>
  <si>
    <t>Интернет:  Подключение компьютеров к сети интернет (кабельное или беспроводное со скоростью не ниже 20мбит/с), Сетевое подключение компьютера к МФУ</t>
  </si>
  <si>
    <t xml:space="preserve">Электричество: 2 подключения к сети  по (220 Вольт)	</t>
  </si>
  <si>
    <t>Покрытие пола: линолеум, ламинат, плитка, дерево  - 20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</si>
  <si>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</si>
  <si>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</si>
  <si>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 </t>
  </si>
  <si>
    <t>Охрана труда и техника безопасности</t>
  </si>
  <si>
    <t>Аптечка</t>
  </si>
  <si>
    <t>Охрана труда</t>
  </si>
  <si>
    <t>Огнетушитель</t>
  </si>
  <si>
    <t>Складское помещение НЕ ТРЕБУЕТСЯ</t>
  </si>
  <si>
    <t>Рабочее место Конкурсанта (основное оборудование, вспомогательное оборудование, инструмент (по количеству рабочих мест)</t>
  </si>
  <si>
    <t>Покрытие пола: линолеум, ламинат, плитка, дерево  - 45 м2 на всю зону</t>
  </si>
  <si>
    <t>1 (на всех участников)</t>
  </si>
  <si>
    <t>Рабочее место Конкурсанта (расходные материалы по количеству конкурсантов)</t>
  </si>
  <si>
    <t>Ручка шариковая</t>
  </si>
  <si>
    <t>С синей пастой</t>
  </si>
  <si>
    <t>Расходные материалы</t>
  </si>
  <si>
    <t xml:space="preserve">шт ( на 1 конкурсанта) </t>
  </si>
  <si>
    <t>Бумага</t>
  </si>
  <si>
    <t>Бумага офисная, белая, формат А4</t>
  </si>
  <si>
    <t>Расходные материалы на всех конкурсантов и экспертов</t>
  </si>
  <si>
    <t>Лоток для бумаги</t>
  </si>
  <si>
    <t>Формат А4</t>
  </si>
  <si>
    <t>Бумага офисная</t>
  </si>
  <si>
    <t>Формат А4, белого цвета, минимум 500 листов в упаковке</t>
  </si>
  <si>
    <t>пачка 500 листов</t>
  </si>
  <si>
    <t>Степлер канцелярский</t>
  </si>
  <si>
    <t>Скобы к степлеру</t>
  </si>
  <si>
    <t>пачка</t>
  </si>
  <si>
    <t>Антистеплер</t>
  </si>
  <si>
    <t>Антистеплер без фиксатора</t>
  </si>
  <si>
    <t>Скрепки канцелярские</t>
  </si>
  <si>
    <t>Размер не менее 28 мм</t>
  </si>
  <si>
    <t>Файл А4</t>
  </si>
  <si>
    <t>Ножницы канцелярские</t>
  </si>
  <si>
    <t>Офисные с закругленными концами, длина 185 мм</t>
  </si>
  <si>
    <t>Блок заметок с клеевым краем</t>
  </si>
  <si>
    <t>Цвет любой, размер не менее 76*76</t>
  </si>
  <si>
    <t>Картридж</t>
  </si>
  <si>
    <t xml:space="preserve">для МФУ (запасной) </t>
  </si>
  <si>
    <t>Папка-скоросшиватель</t>
  </si>
  <si>
    <t>Формат А4, назначение: для документов, материал: картон</t>
  </si>
  <si>
    <t>шт.</t>
  </si>
  <si>
    <t>Папка-регистратор</t>
  </si>
  <si>
    <t>Папка-регистратор  с двумя арочными механизмами  для хранения документов в большом количестве. Формат А4, из плотного картона</t>
  </si>
  <si>
    <t>Санитайзер для обработки рук</t>
  </si>
  <si>
    <t>Личный инструмент конкурсанта</t>
  </si>
  <si>
    <t xml:space="preserve">Примечание </t>
  </si>
  <si>
    <t>Личные инструменты конкурсанта не предусмотрены</t>
  </si>
  <si>
    <t xml:space="preserve">Субъект Российской Федерации: </t>
  </si>
  <si>
    <t>Чувашская республика</t>
  </si>
  <si>
    <t>Чебоксарский кооперативный техникум Чувашпотребсоюза</t>
  </si>
  <si>
    <t>Егорова Светлана  Борисовна</t>
  </si>
  <si>
    <t>25.03.2024-30.03.2024</t>
  </si>
  <si>
    <t>email: sveta_egorova10@mail.ru</t>
  </si>
  <si>
    <t>Intel(R)Xeon® CPU E-2420,Windows Server 2008 R2 Enterprise, монитор 19,5 дюймов, 1600х900 пикс.</t>
  </si>
  <si>
    <t>Проводная оптическая мышь</t>
  </si>
  <si>
    <t>ПО Гарант (актуальная версия)</t>
  </si>
  <si>
    <t>MS Word, MS Excel 2010</t>
  </si>
  <si>
    <t>Adobe Reader XI (лицензия)</t>
  </si>
  <si>
    <t>Вращающееся эргономическое офисное кресло на колесиках</t>
  </si>
  <si>
    <t>Огнетушитель углекислотный ОУ-1</t>
  </si>
  <si>
    <t>Стаканчики пластиковые одноразовые</t>
  </si>
  <si>
    <t>Чувашская Республика</t>
  </si>
  <si>
    <t>г.Чебоксары, ул.Константина Иванова, д.96</t>
  </si>
  <si>
    <t>Проводная клавиатура</t>
  </si>
  <si>
    <t xml:space="preserve">Персональный компьютер </t>
  </si>
  <si>
    <t>Настенный экран, цвет белый, диагональль 87 "</t>
  </si>
  <si>
    <t>Штанга на колесах, с крючками</t>
  </si>
  <si>
    <t>Павлова Жанна Алексеевна</t>
  </si>
  <si>
    <t xml:space="preserve">Компьютер </t>
  </si>
  <si>
    <t>Ноутбук</t>
  </si>
  <si>
    <t>Антисептик медицинский</t>
  </si>
  <si>
    <t xml:space="preserve">Аптечка медицинская первой помощи 
ТУ 9398-005-56334457-2008
</t>
  </si>
  <si>
    <t>Вода негазированная, 0,5 л</t>
  </si>
  <si>
    <t xml:space="preserve">Стаканы одноразовые для воды 200 мл.
</t>
  </si>
  <si>
    <t>уп.</t>
  </si>
  <si>
    <t>Стул офисный</t>
  </si>
  <si>
    <t>Стул офисный, без подлокотников на  ножках</t>
  </si>
  <si>
    <t>Кожный антисептик для дезинфекции рук и небольших поверхностей</t>
  </si>
  <si>
    <t>Материал корпуса пластик,  № 26/6</t>
  </si>
  <si>
    <t>Размер скоб  № 26/6</t>
  </si>
  <si>
    <t>janna.pavlova84@mail.ru</t>
  </si>
  <si>
    <t xml:space="preserve">     СОГЛАСОВАНО
Индустриальный эксперт
__________/ _______________/
 расшифровка
«____» _______________ 2024 г.
.
</t>
  </si>
  <si>
    <t>Платформа Asus PN41-BBC081MV (Celeron N4505 2 ГГц, 2xDDR4 SO-DIMM, M.2 / 2.5" Drive, Intel UHD Graphics)</t>
  </si>
  <si>
    <t xml:space="preserve">Проводная
Длина кабеля: 1,5 метра
</t>
  </si>
  <si>
    <t xml:space="preserve">Проводная оптическая мышь, проводная
Длина кабеля:1,5 метра
</t>
  </si>
  <si>
    <t>Принтер Kyocera Ecosys P2040DN (A4, 40 стр/мин, 256Mb, USB2.0, сетевой, двуст. печать)</t>
  </si>
  <si>
    <t xml:space="preserve">(ШхГхВ) не менее 800х600х750  
мм
</t>
  </si>
  <si>
    <t>Мягкая обивка, возможность регулирования высоты, наличие колес, вращение на 360 ̊</t>
  </si>
  <si>
    <t>Материал: пластик, высота: 28 см, диаметр: 26 см, перфорированный корпус</t>
  </si>
  <si>
    <t xml:space="preserve">Kyocera ECOSYS FS-1020MFP
</t>
  </si>
  <si>
    <t>Проектор Optoma MultiMedia Projector  (DLP, 3300 люмен, 15000:1, 1024x768, D-Sub, VGA, RCA, USB, ПДУ)</t>
  </si>
  <si>
    <t>Комната Экспертов  (включая комнату Главного эксперта) (оборудование, инструмент, мебель) (по количеству экспертов)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</si>
  <si>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( 300 люкс)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</si>
  <si>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(300 люкс) </t>
    </r>
  </si>
  <si>
    <t>Площадь зоны:  45 кв.м.</t>
  </si>
  <si>
    <t>Площадь зоны: 45 кв.м.</t>
  </si>
  <si>
    <t>Площадь зоны: 20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</si>
  <si>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(300 люкс)</t>
    </r>
  </si>
  <si>
    <t>Вода 0,5 бутилированная</t>
  </si>
  <si>
    <t>на все дни Чемпионата</t>
  </si>
  <si>
    <t>ACER, диагональ 15.6"/1920x1080 пикс. ; Процессор. AMD Athlon 300U 2.4 ГГц ; Оперативная память (RAM). 4 ГБ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</si>
</sst>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333333"/>
      <name val="Arial"/>
      <family val="2"/>
      <charset val="204"/>
    </font>
    <font>
      <u/>
      <sz val="12"/>
      <color theme="10"/>
      <name val="Calibri"/>
      <family val="2"/>
      <scheme val="minor"/>
    </font>
    <font>
      <sz val="11"/>
      <color indexed="8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</cellStyleXfs>
  <cellXfs count="161">
    <xf numFmtId="0" fontId="0" fillId="0" borderId="0" xfId="0"/>
    <xf numFmtId="0" fontId="1" fillId="0" borderId="0" xfId="1"/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0" fillId="0" borderId="0" xfId="1" applyFont="1"/>
    <xf numFmtId="0" fontId="2" fillId="0" borderId="0" xfId="1" applyFont="1"/>
    <xf numFmtId="0" fontId="5" fillId="0" borderId="0" xfId="1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20" xfId="0" applyFont="1" applyBorder="1" applyAlignment="1">
      <alignment wrapText="1"/>
    </xf>
    <xf numFmtId="0" fontId="16" fillId="0" borderId="20" xfId="0" applyFont="1" applyBorder="1" applyAlignment="1">
      <alignment horizontal="right" wrapText="1"/>
    </xf>
    <xf numFmtId="0" fontId="17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8" fillId="0" borderId="20" xfId="0" applyFont="1" applyBorder="1" applyAlignment="1">
      <alignment horizontal="right" wrapText="1"/>
    </xf>
    <xf numFmtId="0" fontId="2" fillId="0" borderId="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2" fillId="0" borderId="15" xfId="1" applyFont="1" applyBorder="1"/>
    <xf numFmtId="0" fontId="2" fillId="0" borderId="18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28" xfId="1" applyFont="1" applyBorder="1" applyAlignment="1">
      <alignment horizontal="left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8" borderId="20" xfId="0" applyFont="1" applyFill="1" applyBorder="1" applyAlignment="1">
      <alignment horizontal="left" vertical="center" wrapText="1"/>
    </xf>
    <xf numFmtId="0" fontId="20" fillId="0" borderId="20" xfId="1" applyFont="1" applyBorder="1" applyAlignment="1">
      <alignment vertical="center" wrapText="1"/>
    </xf>
    <xf numFmtId="0" fontId="20" fillId="0" borderId="1" xfId="1" applyFont="1" applyBorder="1" applyAlignment="1">
      <alignment horizontal="left" vertical="center" wrapText="1"/>
    </xf>
    <xf numFmtId="0" fontId="20" fillId="0" borderId="20" xfId="0" applyFont="1" applyBorder="1" applyAlignment="1">
      <alignment vertical="top" wrapText="1"/>
    </xf>
    <xf numFmtId="0" fontId="20" fillId="0" borderId="2" xfId="1" applyFont="1" applyBorder="1" applyAlignment="1">
      <alignment horizontal="left" vertical="center"/>
    </xf>
    <xf numFmtId="0" fontId="20" fillId="0" borderId="20" xfId="0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 wrapText="1"/>
    </xf>
    <xf numFmtId="0" fontId="20" fillId="8" borderId="20" xfId="1" applyFont="1" applyFill="1" applyBorder="1" applyAlignment="1">
      <alignment horizontal="left" vertical="center"/>
    </xf>
    <xf numFmtId="0" fontId="21" fillId="8" borderId="20" xfId="0" applyFont="1" applyFill="1" applyBorder="1" applyAlignment="1">
      <alignment horizontal="left" vertical="center" wrapText="1"/>
    </xf>
    <xf numFmtId="0" fontId="20" fillId="8" borderId="32" xfId="1" applyFont="1" applyFill="1" applyBorder="1" applyAlignment="1">
      <alignment horizontal="left" vertical="center"/>
    </xf>
    <xf numFmtId="0" fontId="20" fillId="8" borderId="32" xfId="0" applyFont="1" applyFill="1" applyBorder="1" applyAlignment="1">
      <alignment horizontal="left" vertical="top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1" applyFont="1" applyBorder="1"/>
    <xf numFmtId="0" fontId="20" fillId="0" borderId="33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23" fillId="0" borderId="0" xfId="1" applyFont="1"/>
    <xf numFmtId="0" fontId="20" fillId="0" borderId="1" xfId="1" applyFont="1" applyBorder="1" applyAlignment="1">
      <alignment vertical="center"/>
    </xf>
    <xf numFmtId="0" fontId="20" fillId="0" borderId="6" xfId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0" fillId="0" borderId="5" xfId="1" applyFont="1" applyBorder="1"/>
    <xf numFmtId="0" fontId="20" fillId="8" borderId="20" xfId="0" applyFont="1" applyFill="1" applyBorder="1" applyAlignment="1">
      <alignment horizontal="left" vertical="center" wrapText="1"/>
    </xf>
    <xf numFmtId="0" fontId="22" fillId="0" borderId="30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left" vertical="center" wrapText="1"/>
    </xf>
    <xf numFmtId="0" fontId="20" fillId="8" borderId="20" xfId="0" applyFont="1" applyFill="1" applyBorder="1" applyAlignment="1">
      <alignment vertical="top" wrapText="1"/>
    </xf>
    <xf numFmtId="0" fontId="22" fillId="0" borderId="22" xfId="1" applyFont="1" applyBorder="1" applyAlignment="1">
      <alignment horizontal="center" vertical="center" wrapText="1"/>
    </xf>
    <xf numFmtId="0" fontId="20" fillId="0" borderId="19" xfId="1" applyFont="1" applyBorder="1"/>
    <xf numFmtId="0" fontId="20" fillId="0" borderId="2" xfId="1" applyFont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0" fontId="20" fillId="0" borderId="18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left" vertical="top" wrapText="1"/>
    </xf>
    <xf numFmtId="0" fontId="20" fillId="0" borderId="20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8" borderId="20" xfId="1" applyFont="1" applyFill="1" applyBorder="1" applyAlignment="1">
      <alignment horizontal="left" vertical="center" wrapText="1"/>
    </xf>
    <xf numFmtId="0" fontId="20" fillId="0" borderId="15" xfId="1" applyFont="1" applyBorder="1" applyAlignment="1">
      <alignment vertical="center" wrapText="1"/>
    </xf>
    <xf numFmtId="0" fontId="20" fillId="0" borderId="23" xfId="1" applyFont="1" applyBorder="1" applyAlignment="1">
      <alignment horizontal="left" vertical="center" wrapText="1"/>
    </xf>
    <xf numFmtId="0" fontId="20" fillId="0" borderId="15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23" xfId="1" applyFont="1" applyBorder="1" applyAlignment="1">
      <alignment horizontal="center" vertical="center" wrapText="1"/>
    </xf>
    <xf numFmtId="0" fontId="20" fillId="0" borderId="20" xfId="1" applyFont="1" applyBorder="1"/>
    <xf numFmtId="0" fontId="20" fillId="8" borderId="2" xfId="1" applyFont="1" applyFill="1" applyBorder="1" applyAlignment="1">
      <alignment vertical="center"/>
    </xf>
    <xf numFmtId="0" fontId="20" fillId="8" borderId="20" xfId="0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0" fillId="0" borderId="20" xfId="1" applyFont="1" applyBorder="1" applyAlignment="1">
      <alignment horizontal="left" vertical="center"/>
    </xf>
    <xf numFmtId="0" fontId="20" fillId="0" borderId="5" xfId="1" applyFont="1" applyBorder="1" applyAlignment="1">
      <alignment horizontal="center" vertical="center" wrapText="1"/>
    </xf>
    <xf numFmtId="0" fontId="20" fillId="0" borderId="23" xfId="1" applyFont="1" applyBorder="1" applyAlignment="1">
      <alignment horizontal="left" vertical="top"/>
    </xf>
    <xf numFmtId="0" fontId="20" fillId="0" borderId="23" xfId="1" applyFont="1" applyBorder="1" applyAlignment="1">
      <alignment horizontal="center" vertical="center"/>
    </xf>
    <xf numFmtId="0" fontId="20" fillId="8" borderId="20" xfId="1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4" fillId="0" borderId="0" xfId="0" applyFont="1"/>
    <xf numFmtId="0" fontId="20" fillId="0" borderId="0" xfId="1" applyFont="1"/>
    <xf numFmtId="0" fontId="25" fillId="0" borderId="0" xfId="2" applyFont="1" applyBorder="1" applyAlignment="1">
      <alignment vertical="center" wrapText="1"/>
    </xf>
    <xf numFmtId="0" fontId="21" fillId="0" borderId="20" xfId="0" applyFont="1" applyBorder="1" applyAlignment="1">
      <alignment horizontal="left" vertical="top" wrapText="1"/>
    </xf>
    <xf numFmtId="0" fontId="22" fillId="0" borderId="20" xfId="1" applyFont="1" applyBorder="1" applyAlignment="1">
      <alignment horizontal="center" vertical="center" wrapText="1"/>
    </xf>
    <xf numFmtId="0" fontId="20" fillId="5" borderId="20" xfId="3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top" wrapText="1"/>
    </xf>
    <xf numFmtId="0" fontId="20" fillId="5" borderId="20" xfId="6" applyFont="1" applyFill="1" applyBorder="1" applyAlignment="1">
      <alignment horizontal="center" vertical="center" wrapText="1"/>
    </xf>
    <xf numFmtId="0" fontId="22" fillId="0" borderId="1" xfId="1" applyFont="1" applyBorder="1"/>
    <xf numFmtId="0" fontId="22" fillId="0" borderId="20" xfId="0" applyFont="1" applyBorder="1" applyAlignment="1">
      <alignment vertical="top" wrapText="1"/>
    </xf>
    <xf numFmtId="0" fontId="20" fillId="5" borderId="20" xfId="3" applyFont="1" applyFill="1" applyBorder="1" applyAlignment="1">
      <alignment vertical="center" wrapText="1"/>
    </xf>
    <xf numFmtId="0" fontId="20" fillId="0" borderId="20" xfId="3" applyFont="1" applyBorder="1" applyAlignment="1">
      <alignment horizontal="left" vertical="top" wrapText="1"/>
    </xf>
    <xf numFmtId="0" fontId="22" fillId="0" borderId="1" xfId="1" applyFont="1" applyBorder="1" applyAlignment="1">
      <alignment horizontal="left" vertical="center"/>
    </xf>
    <xf numFmtId="0" fontId="13" fillId="0" borderId="20" xfId="2" applyBorder="1" applyAlignment="1">
      <alignment horizontal="right" wrapText="1"/>
    </xf>
    <xf numFmtId="0" fontId="20" fillId="0" borderId="31" xfId="1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0" fillId="0" borderId="34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9" fillId="2" borderId="22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20" fillId="0" borderId="16" xfId="1" applyFont="1" applyBorder="1" applyAlignment="1">
      <alignment horizontal="right" wrapText="1"/>
    </xf>
    <xf numFmtId="0" fontId="20" fillId="0" borderId="16" xfId="1" applyFont="1" applyBorder="1" applyAlignment="1">
      <alignment horizontal="right"/>
    </xf>
    <xf numFmtId="0" fontId="15" fillId="6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2" fillId="0" borderId="0" xfId="1" applyFont="1"/>
    <xf numFmtId="0" fontId="8" fillId="7" borderId="0" xfId="1" applyFont="1" applyFill="1" applyAlignment="1">
      <alignment horizontal="center"/>
    </xf>
    <xf numFmtId="0" fontId="8" fillId="6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2" fillId="0" borderId="10" xfId="1" applyFont="1" applyBorder="1"/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5" fillId="6" borderId="16" xfId="1" applyFont="1" applyFill="1" applyBorder="1" applyAlignment="1">
      <alignment horizontal="center" vertical="center" wrapText="1"/>
    </xf>
  </cellXfs>
  <cellStyles count="9">
    <cellStyle name="Excel Built-in Normal" xfId="8"/>
    <cellStyle name="Гиперссылка" xfId="2" builtinId="8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3 4" xfId="7"/>
    <cellStyle name="Обычный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83344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50469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na.pavlova84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="80" zoomScaleNormal="80" workbookViewId="0">
      <selection activeCell="B18" sqref="B18"/>
    </sheetView>
  </sheetViews>
  <sheetFormatPr defaultRowHeight="18.75" x14ac:dyDescent="0.3"/>
  <cols>
    <col min="1" max="1" width="46.5703125" style="16" customWidth="1"/>
    <col min="2" max="2" width="90.5703125" style="17" customWidth="1"/>
  </cols>
  <sheetData>
    <row r="2" spans="1:2" x14ac:dyDescent="0.3">
      <c r="B2" s="16"/>
    </row>
    <row r="3" spans="1:2" x14ac:dyDescent="0.3">
      <c r="A3" s="18" t="s">
        <v>0</v>
      </c>
      <c r="B3" s="19" t="s">
        <v>1</v>
      </c>
    </row>
    <row r="4" spans="1:2" x14ac:dyDescent="0.3">
      <c r="A4" s="18" t="s">
        <v>2</v>
      </c>
      <c r="B4" s="19" t="s">
        <v>3</v>
      </c>
    </row>
    <row r="5" spans="1:2" x14ac:dyDescent="0.3">
      <c r="A5" s="18" t="s">
        <v>4</v>
      </c>
      <c r="B5" s="24" t="s">
        <v>142</v>
      </c>
    </row>
    <row r="6" spans="1:2" ht="37.5" x14ac:dyDescent="0.3">
      <c r="A6" s="18" t="s">
        <v>5</v>
      </c>
      <c r="B6" s="24" t="s">
        <v>130</v>
      </c>
    </row>
    <row r="7" spans="1:2" x14ac:dyDescent="0.3">
      <c r="A7" s="18" t="s">
        <v>6</v>
      </c>
      <c r="B7" s="24" t="s">
        <v>143</v>
      </c>
    </row>
    <row r="8" spans="1:2" x14ac:dyDescent="0.3">
      <c r="A8" s="18" t="s">
        <v>7</v>
      </c>
      <c r="B8" s="19" t="s">
        <v>132</v>
      </c>
    </row>
    <row r="9" spans="1:2" x14ac:dyDescent="0.3">
      <c r="A9" s="18" t="s">
        <v>8</v>
      </c>
      <c r="B9" s="19" t="s">
        <v>131</v>
      </c>
    </row>
    <row r="10" spans="1:2" x14ac:dyDescent="0.3">
      <c r="A10" s="18" t="s">
        <v>9</v>
      </c>
      <c r="B10" s="20" t="s">
        <v>133</v>
      </c>
    </row>
    <row r="11" spans="1:2" x14ac:dyDescent="0.3">
      <c r="A11" s="18" t="s">
        <v>10</v>
      </c>
      <c r="B11" s="19">
        <v>89603077198</v>
      </c>
    </row>
    <row r="12" spans="1:2" x14ac:dyDescent="0.3">
      <c r="A12" s="18" t="s">
        <v>11</v>
      </c>
      <c r="B12" s="19" t="s">
        <v>148</v>
      </c>
    </row>
    <row r="13" spans="1:2" x14ac:dyDescent="0.3">
      <c r="A13" s="18" t="s">
        <v>12</v>
      </c>
      <c r="B13" s="113" t="s">
        <v>161</v>
      </c>
    </row>
    <row r="14" spans="1:2" x14ac:dyDescent="0.3">
      <c r="A14" s="18" t="s">
        <v>13</v>
      </c>
      <c r="B14" s="19">
        <v>89279930000</v>
      </c>
    </row>
    <row r="15" spans="1:2" x14ac:dyDescent="0.3">
      <c r="A15" s="18" t="s">
        <v>14</v>
      </c>
      <c r="B15" s="19">
        <v>6</v>
      </c>
    </row>
    <row r="16" spans="1:2" x14ac:dyDescent="0.3">
      <c r="A16" s="18" t="s">
        <v>15</v>
      </c>
      <c r="B16" s="19">
        <v>6</v>
      </c>
    </row>
    <row r="17" spans="1:2" x14ac:dyDescent="0.3">
      <c r="A17" s="18" t="s">
        <v>16</v>
      </c>
      <c r="B17" s="19">
        <v>8</v>
      </c>
    </row>
  </sheetData>
  <hyperlinks>
    <hyperlink ref="B13" r:id="rId1"/>
  </hyperlinks>
  <pageMargins left="0.7" right="0.7" top="0.75" bottom="0.75" header="0.3" footer="0.3"/>
  <pageSetup paperSize="9" scale="9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topLeftCell="A75" zoomScale="80" zoomScaleNormal="80" workbookViewId="0">
      <selection activeCell="A78" sqref="A78:A83"/>
    </sheetView>
  </sheetViews>
  <sheetFormatPr defaultRowHeight="15" customHeight="1" x14ac:dyDescent="0.25"/>
  <cols>
    <col min="1" max="1" width="5.140625" style="14" customWidth="1"/>
    <col min="2" max="2" width="52" style="14" customWidth="1"/>
    <col min="3" max="3" width="30.85546875" style="14" customWidth="1"/>
    <col min="4" max="4" width="22" style="14" customWidth="1"/>
    <col min="5" max="5" width="15.42578125" style="14" customWidth="1"/>
    <col min="6" max="6" width="19.7109375" style="14" bestFit="1" customWidth="1"/>
    <col min="7" max="7" width="14.42578125" style="14" customWidth="1"/>
    <col min="8" max="8" width="25" style="14" bestFit="1" customWidth="1"/>
    <col min="9" max="11" width="8.7109375" style="1" customWidth="1"/>
    <col min="12" max="16384" width="9.140625" style="1"/>
  </cols>
  <sheetData>
    <row r="1" spans="1:10" ht="112.5" customHeight="1" x14ac:dyDescent="0.25">
      <c r="A1" s="132" t="s">
        <v>162</v>
      </c>
      <c r="B1" s="133"/>
      <c r="C1" s="133"/>
      <c r="D1" s="133"/>
      <c r="E1" s="133"/>
      <c r="F1" s="133"/>
      <c r="G1" s="133"/>
      <c r="H1" s="133"/>
    </row>
    <row r="2" spans="1:10" ht="20.25" x14ac:dyDescent="0.3">
      <c r="A2" s="137" t="s">
        <v>18</v>
      </c>
      <c r="B2" s="137"/>
      <c r="C2" s="137"/>
      <c r="D2" s="137"/>
      <c r="E2" s="137"/>
      <c r="F2" s="137"/>
      <c r="G2" s="137"/>
      <c r="H2" s="137"/>
    </row>
    <row r="3" spans="1:10" ht="21" customHeight="1" x14ac:dyDescent="0.25">
      <c r="A3" s="138" t="str">
        <f>'Информация о Чемпионате'!B4</f>
        <v>Региональный этап чемпионата</v>
      </c>
      <c r="B3" s="138"/>
      <c r="C3" s="138"/>
      <c r="D3" s="138"/>
      <c r="E3" s="138"/>
      <c r="F3" s="138"/>
      <c r="G3" s="138"/>
      <c r="H3" s="138"/>
      <c r="I3" s="15"/>
      <c r="J3" s="15"/>
    </row>
    <row r="4" spans="1:10" ht="20.25" x14ac:dyDescent="0.3">
      <c r="A4" s="137" t="s">
        <v>19</v>
      </c>
      <c r="B4" s="137"/>
      <c r="C4" s="137"/>
      <c r="D4" s="137"/>
      <c r="E4" s="137"/>
      <c r="F4" s="137"/>
      <c r="G4" s="137"/>
      <c r="H4" s="137"/>
    </row>
    <row r="5" spans="1:10" ht="22.5" customHeight="1" x14ac:dyDescent="0.25">
      <c r="A5" s="134" t="str">
        <f>'Информация о Чемпионате'!B3</f>
        <v>Финансы</v>
      </c>
      <c r="B5" s="134"/>
      <c r="C5" s="134"/>
      <c r="D5" s="134"/>
      <c r="E5" s="134"/>
      <c r="F5" s="134"/>
      <c r="G5" s="134"/>
      <c r="H5" s="134"/>
    </row>
    <row r="6" spans="1:10" x14ac:dyDescent="0.25">
      <c r="A6" s="135" t="s">
        <v>20</v>
      </c>
      <c r="B6" s="136"/>
      <c r="C6" s="136"/>
      <c r="D6" s="136"/>
      <c r="E6" s="136"/>
      <c r="F6" s="136"/>
      <c r="G6" s="136"/>
      <c r="H6" s="136"/>
    </row>
    <row r="7" spans="1:10" ht="15.75" customHeight="1" x14ac:dyDescent="0.25">
      <c r="A7" s="135" t="s">
        <v>21</v>
      </c>
      <c r="B7" s="135"/>
      <c r="C7" s="139" t="str">
        <f>'Информация о Чемпионате'!B5</f>
        <v>Чувашская Республика</v>
      </c>
      <c r="D7" s="139"/>
      <c r="E7" s="139"/>
      <c r="F7" s="139"/>
      <c r="G7" s="139"/>
      <c r="H7" s="139"/>
    </row>
    <row r="8" spans="1:10" ht="15.75" customHeight="1" x14ac:dyDescent="0.25">
      <c r="A8" s="135" t="s">
        <v>22</v>
      </c>
      <c r="B8" s="135"/>
      <c r="C8" s="135"/>
      <c r="D8" s="139" t="str">
        <f>'Информация о Чемпионате'!B6</f>
        <v>Чебоксарский кооперативный техникум Чувашпотребсоюза</v>
      </c>
      <c r="E8" s="139"/>
      <c r="F8" s="139"/>
      <c r="G8" s="139"/>
      <c r="H8" s="139"/>
    </row>
    <row r="9" spans="1:10" ht="15.75" customHeight="1" x14ac:dyDescent="0.25">
      <c r="A9" s="135" t="s">
        <v>23</v>
      </c>
      <c r="B9" s="135"/>
      <c r="C9" s="135" t="str">
        <f>'Информация о Чемпионате'!B7</f>
        <v>г.Чебоксары, ул.Константина Иванова, д.96</v>
      </c>
      <c r="D9" s="135"/>
      <c r="E9" s="135"/>
      <c r="F9" s="135"/>
      <c r="G9" s="135"/>
      <c r="H9" s="135"/>
    </row>
    <row r="10" spans="1:10" ht="15.75" customHeight="1" x14ac:dyDescent="0.25">
      <c r="A10" s="135" t="s">
        <v>24</v>
      </c>
      <c r="B10" s="135"/>
      <c r="C10" s="135" t="str">
        <f>'Информация о Чемпионате'!B9</f>
        <v>Егорова Светлана  Борисовна</v>
      </c>
      <c r="D10" s="135"/>
      <c r="E10" s="135" t="str">
        <f>'Информация о Чемпионате'!B10</f>
        <v>email: sveta_egorova10@mail.ru</v>
      </c>
      <c r="F10" s="135"/>
      <c r="G10" s="135">
        <f>'Информация о Чемпионате'!B11</f>
        <v>89603077198</v>
      </c>
      <c r="H10" s="135"/>
    </row>
    <row r="11" spans="1:10" ht="15.75" customHeight="1" x14ac:dyDescent="0.25">
      <c r="A11" s="135" t="s">
        <v>25</v>
      </c>
      <c r="B11" s="135"/>
      <c r="C11" s="135" t="str">
        <f>'Информация о Чемпионате'!B12</f>
        <v>Павлова Жанна Алексеевна</v>
      </c>
      <c r="D11" s="135"/>
      <c r="E11" s="135" t="str">
        <f>'Информация о Чемпионате'!B13</f>
        <v>janna.pavlova84@mail.ru</v>
      </c>
      <c r="F11" s="135"/>
      <c r="G11" s="135">
        <f>'Информация о Чемпионате'!B14</f>
        <v>89279930000</v>
      </c>
      <c r="H11" s="135"/>
    </row>
    <row r="12" spans="1:10" ht="15.75" customHeight="1" x14ac:dyDescent="0.25">
      <c r="A12" s="135" t="s">
        <v>26</v>
      </c>
      <c r="B12" s="135"/>
      <c r="C12" s="135">
        <f>'Информация о Чемпионате'!B17</f>
        <v>8</v>
      </c>
      <c r="D12" s="135"/>
      <c r="E12" s="135"/>
      <c r="F12" s="135"/>
      <c r="G12" s="135"/>
      <c r="H12" s="135"/>
    </row>
    <row r="13" spans="1:10" ht="15.75" customHeight="1" x14ac:dyDescent="0.25">
      <c r="A13" s="135" t="s">
        <v>27</v>
      </c>
      <c r="B13" s="135"/>
      <c r="C13" s="135">
        <f>'Информация о Чемпионате'!B15</f>
        <v>6</v>
      </c>
      <c r="D13" s="135"/>
      <c r="E13" s="135"/>
      <c r="F13" s="135"/>
      <c r="G13" s="135"/>
      <c r="H13" s="135"/>
    </row>
    <row r="14" spans="1:10" ht="15.75" customHeight="1" x14ac:dyDescent="0.25">
      <c r="A14" s="135" t="s">
        <v>28</v>
      </c>
      <c r="B14" s="135"/>
      <c r="C14" s="135">
        <f>'Информация о Чемпионате'!B16</f>
        <v>6</v>
      </c>
      <c r="D14" s="135"/>
      <c r="E14" s="135"/>
      <c r="F14" s="135"/>
      <c r="G14" s="135"/>
      <c r="H14" s="135"/>
    </row>
    <row r="15" spans="1:10" ht="15.75" customHeight="1" x14ac:dyDescent="0.25">
      <c r="A15" s="135" t="s">
        <v>29</v>
      </c>
      <c r="B15" s="135"/>
      <c r="C15" s="135" t="str">
        <f>'Информация о Чемпионате'!B8</f>
        <v>25.03.2024-30.03.2024</v>
      </c>
      <c r="D15" s="135"/>
      <c r="E15" s="135"/>
      <c r="F15" s="135"/>
      <c r="G15" s="135"/>
      <c r="H15" s="135"/>
    </row>
    <row r="16" spans="1:10" ht="21" thickBot="1" x14ac:dyDescent="0.3">
      <c r="A16" s="140" t="s">
        <v>30</v>
      </c>
      <c r="B16" s="141"/>
      <c r="C16" s="141"/>
      <c r="D16" s="141"/>
      <c r="E16" s="141"/>
      <c r="F16" s="141"/>
      <c r="G16" s="141"/>
      <c r="H16" s="142"/>
    </row>
    <row r="17" spans="1:8" x14ac:dyDescent="0.25">
      <c r="A17" s="117" t="s">
        <v>31</v>
      </c>
      <c r="B17" s="118"/>
      <c r="C17" s="118"/>
      <c r="D17" s="118"/>
      <c r="E17" s="118"/>
      <c r="F17" s="118"/>
      <c r="G17" s="118"/>
      <c r="H17" s="119"/>
    </row>
    <row r="18" spans="1:8" x14ac:dyDescent="0.25">
      <c r="A18" s="122" t="s">
        <v>176</v>
      </c>
      <c r="B18" s="136"/>
      <c r="C18" s="136"/>
      <c r="D18" s="136"/>
      <c r="E18" s="136"/>
      <c r="F18" s="136"/>
      <c r="G18" s="136"/>
      <c r="H18" s="143"/>
    </row>
    <row r="19" spans="1:8" x14ac:dyDescent="0.25">
      <c r="A19" s="122" t="s">
        <v>174</v>
      </c>
      <c r="B19" s="136"/>
      <c r="C19" s="136"/>
      <c r="D19" s="136"/>
      <c r="E19" s="136"/>
      <c r="F19" s="136"/>
      <c r="G19" s="136"/>
      <c r="H19" s="143"/>
    </row>
    <row r="20" spans="1:8" x14ac:dyDescent="0.25">
      <c r="A20" s="122" t="s">
        <v>32</v>
      </c>
      <c r="B20" s="136"/>
      <c r="C20" s="136"/>
      <c r="D20" s="136"/>
      <c r="E20" s="136"/>
      <c r="F20" s="136"/>
      <c r="G20" s="136"/>
      <c r="H20" s="143"/>
    </row>
    <row r="21" spans="1:8" x14ac:dyDescent="0.25">
      <c r="A21" s="122" t="s">
        <v>33</v>
      </c>
      <c r="B21" s="136"/>
      <c r="C21" s="136"/>
      <c r="D21" s="136"/>
      <c r="E21" s="136"/>
      <c r="F21" s="136"/>
      <c r="G21" s="136"/>
      <c r="H21" s="143"/>
    </row>
    <row r="22" spans="1:8" ht="15" customHeight="1" x14ac:dyDescent="0.25">
      <c r="A22" s="122" t="s">
        <v>34</v>
      </c>
      <c r="B22" s="136"/>
      <c r="C22" s="136"/>
      <c r="D22" s="136"/>
      <c r="E22" s="136"/>
      <c r="F22" s="136"/>
      <c r="G22" s="136"/>
      <c r="H22" s="143"/>
    </row>
    <row r="23" spans="1:8" x14ac:dyDescent="0.25">
      <c r="A23" s="122" t="s">
        <v>35</v>
      </c>
      <c r="B23" s="136"/>
      <c r="C23" s="136"/>
      <c r="D23" s="136"/>
      <c r="E23" s="136"/>
      <c r="F23" s="136"/>
      <c r="G23" s="136"/>
      <c r="H23" s="143"/>
    </row>
    <row r="24" spans="1:8" x14ac:dyDescent="0.25">
      <c r="A24" s="122" t="s">
        <v>36</v>
      </c>
      <c r="B24" s="136"/>
      <c r="C24" s="136"/>
      <c r="D24" s="136"/>
      <c r="E24" s="136"/>
      <c r="F24" s="136"/>
      <c r="G24" s="136"/>
      <c r="H24" s="143"/>
    </row>
    <row r="25" spans="1:8" ht="15.75" thickBot="1" x14ac:dyDescent="0.3">
      <c r="A25" s="125" t="s">
        <v>37</v>
      </c>
      <c r="B25" s="146"/>
      <c r="C25" s="146"/>
      <c r="D25" s="146"/>
      <c r="E25" s="146"/>
      <c r="F25" s="146"/>
      <c r="G25" s="146"/>
      <c r="H25" s="147"/>
    </row>
    <row r="26" spans="1:8" ht="78.75" x14ac:dyDescent="0.25">
      <c r="A26" s="76" t="s">
        <v>38</v>
      </c>
      <c r="B26" s="64" t="s">
        <v>39</v>
      </c>
      <c r="C26" s="64" t="s">
        <v>40</v>
      </c>
      <c r="D26" s="67" t="s">
        <v>41</v>
      </c>
      <c r="E26" s="67" t="s">
        <v>42</v>
      </c>
      <c r="F26" s="67" t="s">
        <v>43</v>
      </c>
      <c r="G26" s="67" t="s">
        <v>44</v>
      </c>
      <c r="H26" s="67" t="s">
        <v>45</v>
      </c>
    </row>
    <row r="27" spans="1:8" ht="68.25" customHeight="1" x14ac:dyDescent="0.25">
      <c r="A27" s="56">
        <v>1</v>
      </c>
      <c r="B27" s="77" t="s">
        <v>145</v>
      </c>
      <c r="C27" s="70" t="s">
        <v>163</v>
      </c>
      <c r="D27" s="56" t="s">
        <v>46</v>
      </c>
      <c r="E27" s="56">
        <v>1</v>
      </c>
      <c r="F27" s="67" t="s">
        <v>47</v>
      </c>
      <c r="G27" s="78">
        <v>7</v>
      </c>
      <c r="H27" s="91"/>
    </row>
    <row r="28" spans="1:8" ht="45.75" customHeight="1" x14ac:dyDescent="0.25">
      <c r="A28" s="56">
        <v>2</v>
      </c>
      <c r="B28" s="77" t="s">
        <v>48</v>
      </c>
      <c r="C28" s="70" t="s">
        <v>164</v>
      </c>
      <c r="D28" s="56" t="s">
        <v>46</v>
      </c>
      <c r="E28" s="56">
        <v>1</v>
      </c>
      <c r="F28" s="67" t="s">
        <v>47</v>
      </c>
      <c r="G28" s="78">
        <v>7</v>
      </c>
      <c r="H28" s="79"/>
    </row>
    <row r="29" spans="1:8" ht="33.75" customHeight="1" x14ac:dyDescent="0.25">
      <c r="A29" s="56">
        <v>3</v>
      </c>
      <c r="B29" s="77" t="s">
        <v>49</v>
      </c>
      <c r="C29" s="70" t="s">
        <v>165</v>
      </c>
      <c r="D29" s="56" t="s">
        <v>46</v>
      </c>
      <c r="E29" s="56">
        <v>1</v>
      </c>
      <c r="F29" s="67" t="s">
        <v>47</v>
      </c>
      <c r="G29" s="78">
        <v>7</v>
      </c>
      <c r="H29" s="79"/>
    </row>
    <row r="30" spans="1:8" ht="34.5" customHeight="1" x14ac:dyDescent="0.25">
      <c r="A30" s="56">
        <v>4</v>
      </c>
      <c r="B30" s="77" t="s">
        <v>50</v>
      </c>
      <c r="C30" s="77" t="s">
        <v>51</v>
      </c>
      <c r="D30" s="56" t="s">
        <v>46</v>
      </c>
      <c r="E30" s="56">
        <v>1</v>
      </c>
      <c r="F30" s="67" t="s">
        <v>47</v>
      </c>
      <c r="G30" s="78">
        <v>7</v>
      </c>
      <c r="H30" s="79"/>
    </row>
    <row r="31" spans="1:8" ht="65.25" customHeight="1" x14ac:dyDescent="0.25">
      <c r="A31" s="56">
        <v>5</v>
      </c>
      <c r="B31" s="94" t="s">
        <v>52</v>
      </c>
      <c r="C31" s="80" t="s">
        <v>166</v>
      </c>
      <c r="D31" s="56" t="s">
        <v>46</v>
      </c>
      <c r="E31" s="81">
        <v>1</v>
      </c>
      <c r="F31" s="81" t="s">
        <v>53</v>
      </c>
      <c r="G31" s="81">
        <v>1</v>
      </c>
      <c r="H31" s="82"/>
    </row>
    <row r="32" spans="1:8" ht="31.5" x14ac:dyDescent="0.25">
      <c r="A32" s="56">
        <v>6</v>
      </c>
      <c r="B32" s="77" t="s">
        <v>54</v>
      </c>
      <c r="C32" s="83" t="s">
        <v>136</v>
      </c>
      <c r="D32" s="55" t="s">
        <v>55</v>
      </c>
      <c r="E32" s="56">
        <v>1</v>
      </c>
      <c r="F32" s="67" t="s">
        <v>47</v>
      </c>
      <c r="G32" s="78">
        <v>7</v>
      </c>
      <c r="H32" s="79" t="s">
        <v>56</v>
      </c>
    </row>
    <row r="33" spans="1:8" ht="31.5" x14ac:dyDescent="0.25">
      <c r="A33" s="56">
        <v>7</v>
      </c>
      <c r="B33" s="77" t="s">
        <v>57</v>
      </c>
      <c r="C33" s="83" t="s">
        <v>137</v>
      </c>
      <c r="D33" s="55" t="s">
        <v>55</v>
      </c>
      <c r="E33" s="56">
        <v>1</v>
      </c>
      <c r="F33" s="67" t="s">
        <v>47</v>
      </c>
      <c r="G33" s="78">
        <v>7</v>
      </c>
      <c r="H33" s="79" t="s">
        <v>56</v>
      </c>
    </row>
    <row r="34" spans="1:8" ht="31.5" x14ac:dyDescent="0.25">
      <c r="A34" s="56">
        <v>8</v>
      </c>
      <c r="B34" s="77" t="s">
        <v>58</v>
      </c>
      <c r="C34" s="83" t="s">
        <v>138</v>
      </c>
      <c r="D34" s="55" t="s">
        <v>55</v>
      </c>
      <c r="E34" s="56">
        <v>1</v>
      </c>
      <c r="F34" s="67" t="s">
        <v>47</v>
      </c>
      <c r="G34" s="78">
        <v>7</v>
      </c>
      <c r="H34" s="79" t="s">
        <v>56</v>
      </c>
    </row>
    <row r="35" spans="1:8" ht="39.75" customHeight="1" x14ac:dyDescent="0.25">
      <c r="A35" s="56">
        <v>9</v>
      </c>
      <c r="B35" s="77" t="s">
        <v>59</v>
      </c>
      <c r="C35" s="73" t="s">
        <v>146</v>
      </c>
      <c r="D35" s="55" t="s">
        <v>46</v>
      </c>
      <c r="E35" s="56">
        <v>1</v>
      </c>
      <c r="F35" s="67" t="s">
        <v>53</v>
      </c>
      <c r="G35" s="78">
        <v>1</v>
      </c>
      <c r="H35" s="79"/>
    </row>
    <row r="36" spans="1:8" ht="63" customHeight="1" x14ac:dyDescent="0.25">
      <c r="A36" s="56">
        <v>10</v>
      </c>
      <c r="B36" s="77" t="s">
        <v>60</v>
      </c>
      <c r="C36" s="46" t="s">
        <v>171</v>
      </c>
      <c r="D36" s="55" t="s">
        <v>46</v>
      </c>
      <c r="E36" s="56">
        <v>1</v>
      </c>
      <c r="F36" s="67" t="s">
        <v>53</v>
      </c>
      <c r="G36" s="78">
        <v>1</v>
      </c>
      <c r="H36" s="79"/>
    </row>
    <row r="37" spans="1:8" ht="34.5" customHeight="1" x14ac:dyDescent="0.25">
      <c r="A37" s="56">
        <v>11</v>
      </c>
      <c r="B37" s="84" t="s">
        <v>61</v>
      </c>
      <c r="C37" s="85" t="s">
        <v>62</v>
      </c>
      <c r="D37" s="66" t="s">
        <v>63</v>
      </c>
      <c r="E37" s="86">
        <v>1</v>
      </c>
      <c r="F37" s="64" t="s">
        <v>47</v>
      </c>
      <c r="G37" s="87">
        <v>7</v>
      </c>
      <c r="H37" s="88"/>
    </row>
    <row r="38" spans="1:8" ht="33.75" customHeight="1" x14ac:dyDescent="0.25">
      <c r="A38" s="56">
        <v>12</v>
      </c>
      <c r="B38" s="44" t="s">
        <v>64</v>
      </c>
      <c r="C38" s="44" t="s">
        <v>167</v>
      </c>
      <c r="D38" s="81" t="s">
        <v>66</v>
      </c>
      <c r="E38" s="81">
        <v>1</v>
      </c>
      <c r="F38" s="79" t="s">
        <v>67</v>
      </c>
      <c r="G38" s="81">
        <v>7</v>
      </c>
      <c r="H38" s="89"/>
    </row>
    <row r="39" spans="1:8" ht="63.75" customHeight="1" x14ac:dyDescent="0.25">
      <c r="A39" s="56">
        <v>13</v>
      </c>
      <c r="B39" s="44" t="s">
        <v>68</v>
      </c>
      <c r="C39" s="70" t="s">
        <v>168</v>
      </c>
      <c r="D39" s="81" t="s">
        <v>66</v>
      </c>
      <c r="E39" s="81">
        <v>1</v>
      </c>
      <c r="F39" s="79" t="s">
        <v>47</v>
      </c>
      <c r="G39" s="81">
        <v>7</v>
      </c>
      <c r="H39" s="89"/>
    </row>
    <row r="40" spans="1:8" ht="31.5" customHeight="1" x14ac:dyDescent="0.25">
      <c r="A40" s="56">
        <v>14</v>
      </c>
      <c r="B40" s="44" t="s">
        <v>69</v>
      </c>
      <c r="C40" s="44" t="s">
        <v>70</v>
      </c>
      <c r="D40" s="81" t="s">
        <v>66</v>
      </c>
      <c r="E40" s="81">
        <v>7</v>
      </c>
      <c r="F40" s="79" t="s">
        <v>71</v>
      </c>
      <c r="G40" s="81">
        <v>7</v>
      </c>
      <c r="H40" s="89"/>
    </row>
    <row r="41" spans="1:8" ht="25.5" customHeight="1" x14ac:dyDescent="0.25">
      <c r="A41" s="56">
        <v>15</v>
      </c>
      <c r="B41" s="44" t="s">
        <v>72</v>
      </c>
      <c r="C41" s="44" t="s">
        <v>73</v>
      </c>
      <c r="D41" s="81" t="s">
        <v>66</v>
      </c>
      <c r="E41" s="81">
        <v>12</v>
      </c>
      <c r="F41" s="79" t="s">
        <v>71</v>
      </c>
      <c r="G41" s="81">
        <v>12</v>
      </c>
      <c r="H41" s="89"/>
    </row>
    <row r="42" spans="1:8" ht="63.75" customHeight="1" x14ac:dyDescent="0.25">
      <c r="A42" s="56">
        <v>16</v>
      </c>
      <c r="B42" s="44" t="s">
        <v>74</v>
      </c>
      <c r="C42" s="70" t="s">
        <v>169</v>
      </c>
      <c r="D42" s="81" t="s">
        <v>66</v>
      </c>
      <c r="E42" s="81">
        <v>1</v>
      </c>
      <c r="F42" s="81" t="s">
        <v>53</v>
      </c>
      <c r="G42" s="81">
        <v>1</v>
      </c>
      <c r="H42" s="89"/>
    </row>
    <row r="43" spans="1:8" ht="23.25" customHeight="1" thickBot="1" x14ac:dyDescent="0.3">
      <c r="A43" s="130" t="s">
        <v>75</v>
      </c>
      <c r="B43" s="131"/>
      <c r="C43" s="131"/>
      <c r="D43" s="131"/>
      <c r="E43" s="131"/>
      <c r="F43" s="131"/>
      <c r="G43" s="131"/>
      <c r="H43" s="131"/>
    </row>
    <row r="44" spans="1:8" ht="15.75" customHeight="1" x14ac:dyDescent="0.25">
      <c r="A44" s="117" t="s">
        <v>31</v>
      </c>
      <c r="B44" s="118"/>
      <c r="C44" s="118"/>
      <c r="D44" s="118"/>
      <c r="E44" s="118"/>
      <c r="F44" s="118"/>
      <c r="G44" s="118"/>
      <c r="H44" s="119"/>
    </row>
    <row r="45" spans="1:8" ht="15" customHeight="1" x14ac:dyDescent="0.25">
      <c r="A45" s="122" t="s">
        <v>177</v>
      </c>
      <c r="B45" s="144"/>
      <c r="C45" s="144"/>
      <c r="D45" s="144"/>
      <c r="E45" s="144"/>
      <c r="F45" s="144"/>
      <c r="G45" s="144"/>
      <c r="H45" s="145"/>
    </row>
    <row r="46" spans="1:8" ht="15" customHeight="1" x14ac:dyDescent="0.25">
      <c r="A46" s="122" t="s">
        <v>174</v>
      </c>
      <c r="B46" s="144"/>
      <c r="C46" s="144"/>
      <c r="D46" s="144"/>
      <c r="E46" s="144"/>
      <c r="F46" s="144"/>
      <c r="G46" s="144"/>
      <c r="H46" s="145"/>
    </row>
    <row r="47" spans="1:8" ht="15" customHeight="1" x14ac:dyDescent="0.25">
      <c r="A47" s="122" t="s">
        <v>32</v>
      </c>
      <c r="B47" s="144"/>
      <c r="C47" s="144"/>
      <c r="D47" s="144"/>
      <c r="E47" s="144"/>
      <c r="F47" s="144"/>
      <c r="G47" s="144"/>
      <c r="H47" s="145"/>
    </row>
    <row r="48" spans="1:8" ht="15" customHeight="1" x14ac:dyDescent="0.25">
      <c r="A48" s="122" t="s">
        <v>33</v>
      </c>
      <c r="B48" s="144"/>
      <c r="C48" s="144"/>
      <c r="D48" s="144"/>
      <c r="E48" s="144"/>
      <c r="F48" s="144"/>
      <c r="G48" s="144"/>
      <c r="H48" s="145"/>
    </row>
    <row r="49" spans="1:8" ht="15" customHeight="1" x14ac:dyDescent="0.25">
      <c r="A49" s="122" t="s">
        <v>34</v>
      </c>
      <c r="B49" s="144"/>
      <c r="C49" s="144"/>
      <c r="D49" s="144"/>
      <c r="E49" s="144"/>
      <c r="F49" s="144"/>
      <c r="G49" s="144"/>
      <c r="H49" s="145"/>
    </row>
    <row r="50" spans="1:8" ht="15" customHeight="1" x14ac:dyDescent="0.25">
      <c r="A50" s="122" t="s">
        <v>76</v>
      </c>
      <c r="B50" s="144"/>
      <c r="C50" s="144"/>
      <c r="D50" s="144"/>
      <c r="E50" s="144"/>
      <c r="F50" s="144"/>
      <c r="G50" s="144"/>
      <c r="H50" s="145"/>
    </row>
    <row r="51" spans="1:8" ht="15" customHeight="1" x14ac:dyDescent="0.25">
      <c r="A51" s="122" t="s">
        <v>36</v>
      </c>
      <c r="B51" s="144"/>
      <c r="C51" s="144"/>
      <c r="D51" s="144"/>
      <c r="E51" s="144"/>
      <c r="F51" s="144"/>
      <c r="G51" s="144"/>
      <c r="H51" s="145"/>
    </row>
    <row r="52" spans="1:8" ht="15.75" customHeight="1" thickBot="1" x14ac:dyDescent="0.3">
      <c r="A52" s="125" t="s">
        <v>37</v>
      </c>
      <c r="B52" s="128"/>
      <c r="C52" s="128"/>
      <c r="D52" s="128"/>
      <c r="E52" s="128"/>
      <c r="F52" s="128"/>
      <c r="G52" s="128"/>
      <c r="H52" s="129"/>
    </row>
    <row r="53" spans="1:8" ht="78.75" x14ac:dyDescent="0.25">
      <c r="A53" s="55" t="s">
        <v>38</v>
      </c>
      <c r="B53" s="55" t="s">
        <v>39</v>
      </c>
      <c r="C53" s="64" t="s">
        <v>40</v>
      </c>
      <c r="D53" s="55" t="s">
        <v>41</v>
      </c>
      <c r="E53" s="65" t="s">
        <v>42</v>
      </c>
      <c r="F53" s="65" t="s">
        <v>43</v>
      </c>
      <c r="G53" s="66" t="s">
        <v>44</v>
      </c>
      <c r="H53" s="55" t="s">
        <v>45</v>
      </c>
    </row>
    <row r="54" spans="1:8" ht="36.75" customHeight="1" x14ac:dyDescent="0.25">
      <c r="A54" s="67">
        <v>1</v>
      </c>
      <c r="B54" s="45" t="s">
        <v>69</v>
      </c>
      <c r="C54" s="46" t="s">
        <v>70</v>
      </c>
      <c r="D54" s="68" t="s">
        <v>66</v>
      </c>
      <c r="E54" s="67">
        <v>6</v>
      </c>
      <c r="F54" s="67" t="s">
        <v>71</v>
      </c>
      <c r="G54" s="55">
        <v>6</v>
      </c>
      <c r="H54" s="69"/>
    </row>
    <row r="55" spans="1:8" ht="19.5" customHeight="1" x14ac:dyDescent="0.25">
      <c r="A55" s="67">
        <v>2</v>
      </c>
      <c r="B55" s="45" t="s">
        <v>72</v>
      </c>
      <c r="C55" s="46" t="s">
        <v>73</v>
      </c>
      <c r="D55" s="68" t="s">
        <v>66</v>
      </c>
      <c r="E55" s="67">
        <v>6</v>
      </c>
      <c r="F55" s="67" t="s">
        <v>71</v>
      </c>
      <c r="G55" s="55">
        <v>6</v>
      </c>
      <c r="H55" s="69"/>
    </row>
    <row r="56" spans="1:8" ht="29.25" customHeight="1" x14ac:dyDescent="0.25">
      <c r="A56" s="67">
        <v>3</v>
      </c>
      <c r="B56" s="45" t="s">
        <v>74</v>
      </c>
      <c r="C56" s="70" t="s">
        <v>169</v>
      </c>
      <c r="D56" s="71" t="s">
        <v>66</v>
      </c>
      <c r="E56" s="67">
        <v>1</v>
      </c>
      <c r="F56" s="67" t="s">
        <v>71</v>
      </c>
      <c r="G56" s="55">
        <v>1</v>
      </c>
      <c r="H56" s="69"/>
    </row>
    <row r="57" spans="1:8" ht="31.5" customHeight="1" x14ac:dyDescent="0.25">
      <c r="A57" s="67">
        <v>4</v>
      </c>
      <c r="B57" s="72" t="s">
        <v>77</v>
      </c>
      <c r="C57" s="73" t="s">
        <v>147</v>
      </c>
      <c r="D57" s="74" t="s">
        <v>66</v>
      </c>
      <c r="E57" s="67">
        <v>1</v>
      </c>
      <c r="F57" s="67" t="s">
        <v>71</v>
      </c>
      <c r="G57" s="55">
        <v>1</v>
      </c>
      <c r="H57" s="75"/>
    </row>
    <row r="58" spans="1:8" ht="23.25" customHeight="1" thickBot="1" x14ac:dyDescent="0.3">
      <c r="A58" s="130" t="s">
        <v>172</v>
      </c>
      <c r="B58" s="131"/>
      <c r="C58" s="131"/>
      <c r="D58" s="131"/>
      <c r="E58" s="131"/>
      <c r="F58" s="131"/>
      <c r="G58" s="131"/>
      <c r="H58" s="131"/>
    </row>
    <row r="59" spans="1:8" ht="15.75" customHeight="1" x14ac:dyDescent="0.25">
      <c r="A59" s="117" t="s">
        <v>31</v>
      </c>
      <c r="B59" s="118"/>
      <c r="C59" s="118"/>
      <c r="D59" s="118"/>
      <c r="E59" s="118"/>
      <c r="F59" s="118"/>
      <c r="G59" s="118"/>
      <c r="H59" s="119"/>
    </row>
    <row r="60" spans="1:8" ht="15" customHeight="1" x14ac:dyDescent="0.25">
      <c r="A60" s="122" t="s">
        <v>177</v>
      </c>
      <c r="B60" s="123"/>
      <c r="C60" s="123"/>
      <c r="D60" s="123"/>
      <c r="E60" s="123"/>
      <c r="F60" s="123"/>
      <c r="G60" s="123"/>
      <c r="H60" s="124"/>
    </row>
    <row r="61" spans="1:8" ht="15" customHeight="1" x14ac:dyDescent="0.25">
      <c r="A61" s="122" t="s">
        <v>178</v>
      </c>
      <c r="B61" s="123"/>
      <c r="C61" s="123"/>
      <c r="D61" s="123"/>
      <c r="E61" s="123"/>
      <c r="F61" s="123"/>
      <c r="G61" s="123"/>
      <c r="H61" s="124"/>
    </row>
    <row r="62" spans="1:8" ht="15" customHeight="1" x14ac:dyDescent="0.25">
      <c r="A62" s="122" t="s">
        <v>78</v>
      </c>
      <c r="B62" s="123"/>
      <c r="C62" s="123"/>
      <c r="D62" s="123"/>
      <c r="E62" s="123"/>
      <c r="F62" s="123"/>
      <c r="G62" s="123"/>
      <c r="H62" s="124"/>
    </row>
    <row r="63" spans="1:8" ht="15" customHeight="1" x14ac:dyDescent="0.25">
      <c r="A63" s="122" t="s">
        <v>79</v>
      </c>
      <c r="B63" s="123"/>
      <c r="C63" s="123"/>
      <c r="D63" s="123"/>
      <c r="E63" s="123"/>
      <c r="F63" s="123"/>
      <c r="G63" s="123"/>
      <c r="H63" s="124"/>
    </row>
    <row r="64" spans="1:8" ht="15" customHeight="1" x14ac:dyDescent="0.25">
      <c r="A64" s="122" t="s">
        <v>34</v>
      </c>
      <c r="B64" s="123"/>
      <c r="C64" s="123"/>
      <c r="D64" s="123"/>
      <c r="E64" s="123"/>
      <c r="F64" s="123"/>
      <c r="G64" s="123"/>
      <c r="H64" s="124"/>
    </row>
    <row r="65" spans="1:8" ht="15" customHeight="1" x14ac:dyDescent="0.25">
      <c r="A65" s="122" t="s">
        <v>80</v>
      </c>
      <c r="B65" s="123"/>
      <c r="C65" s="123"/>
      <c r="D65" s="123"/>
      <c r="E65" s="123"/>
      <c r="F65" s="123"/>
      <c r="G65" s="123"/>
      <c r="H65" s="124"/>
    </row>
    <row r="66" spans="1:8" ht="15" customHeight="1" x14ac:dyDescent="0.25">
      <c r="A66" s="122" t="s">
        <v>81</v>
      </c>
      <c r="B66" s="123"/>
      <c r="C66" s="123"/>
      <c r="D66" s="123"/>
      <c r="E66" s="123"/>
      <c r="F66" s="123"/>
      <c r="G66" s="123"/>
      <c r="H66" s="124"/>
    </row>
    <row r="67" spans="1:8" ht="15.75" customHeight="1" thickBot="1" x14ac:dyDescent="0.3">
      <c r="A67" s="125" t="s">
        <v>82</v>
      </c>
      <c r="B67" s="126"/>
      <c r="C67" s="126"/>
      <c r="D67" s="126"/>
      <c r="E67" s="126"/>
      <c r="F67" s="126"/>
      <c r="G67" s="126"/>
      <c r="H67" s="127"/>
    </row>
    <row r="68" spans="1:8" ht="60" x14ac:dyDescent="0.25">
      <c r="A68" s="39" t="s">
        <v>38</v>
      </c>
      <c r="B68" s="38" t="s">
        <v>39</v>
      </c>
      <c r="C68" s="25" t="s">
        <v>40</v>
      </c>
      <c r="D68" s="26" t="s">
        <v>41</v>
      </c>
      <c r="E68" s="26" t="s">
        <v>42</v>
      </c>
      <c r="F68" s="26" t="s">
        <v>43</v>
      </c>
      <c r="G68" s="26" t="s">
        <v>44</v>
      </c>
      <c r="H68" s="38" t="s">
        <v>45</v>
      </c>
    </row>
    <row r="69" spans="1:8" ht="61.5" customHeight="1" x14ac:dyDescent="0.25">
      <c r="A69" s="61">
        <v>1</v>
      </c>
      <c r="B69" s="94" t="s">
        <v>149</v>
      </c>
      <c r="C69" s="70" t="s">
        <v>134</v>
      </c>
      <c r="D69" s="56" t="s">
        <v>46</v>
      </c>
      <c r="E69" s="81">
        <v>1</v>
      </c>
      <c r="F69" s="81" t="s">
        <v>53</v>
      </c>
      <c r="G69" s="81">
        <v>1</v>
      </c>
      <c r="H69" s="91"/>
    </row>
    <row r="70" spans="1:8" ht="21.75" customHeight="1" x14ac:dyDescent="0.25">
      <c r="A70" s="78">
        <v>2</v>
      </c>
      <c r="B70" s="94" t="s">
        <v>48</v>
      </c>
      <c r="C70" s="70" t="s">
        <v>144</v>
      </c>
      <c r="D70" s="56" t="s">
        <v>46</v>
      </c>
      <c r="E70" s="81">
        <v>1</v>
      </c>
      <c r="F70" s="81" t="s">
        <v>53</v>
      </c>
      <c r="G70" s="81">
        <v>1</v>
      </c>
      <c r="H70" s="95"/>
    </row>
    <row r="71" spans="1:8" ht="15.75" x14ac:dyDescent="0.25">
      <c r="A71" s="78">
        <v>3</v>
      </c>
      <c r="B71" s="94" t="s">
        <v>49</v>
      </c>
      <c r="C71" s="70" t="s">
        <v>135</v>
      </c>
      <c r="D71" s="56" t="s">
        <v>46</v>
      </c>
      <c r="E71" s="81">
        <v>1</v>
      </c>
      <c r="F71" s="81" t="s">
        <v>53</v>
      </c>
      <c r="G71" s="81">
        <v>1</v>
      </c>
      <c r="H71" s="95"/>
    </row>
    <row r="72" spans="1:8" ht="15.75" x14ac:dyDescent="0.25">
      <c r="A72" s="116">
        <v>4</v>
      </c>
      <c r="B72" s="94" t="s">
        <v>50</v>
      </c>
      <c r="C72" s="96" t="s">
        <v>51</v>
      </c>
      <c r="D72" s="86" t="s">
        <v>46</v>
      </c>
      <c r="E72" s="97">
        <v>1</v>
      </c>
      <c r="F72" s="97" t="s">
        <v>53</v>
      </c>
      <c r="G72" s="97">
        <v>1</v>
      </c>
      <c r="H72" s="82"/>
    </row>
    <row r="73" spans="1:8" ht="27" customHeight="1" x14ac:dyDescent="0.25">
      <c r="A73" s="61">
        <v>5</v>
      </c>
      <c r="B73" s="94" t="s">
        <v>52</v>
      </c>
      <c r="C73" s="98" t="s">
        <v>170</v>
      </c>
      <c r="D73" s="81" t="s">
        <v>46</v>
      </c>
      <c r="E73" s="81">
        <v>1</v>
      </c>
      <c r="F73" s="81" t="s">
        <v>53</v>
      </c>
      <c r="G73" s="81">
        <v>1</v>
      </c>
      <c r="H73" s="82"/>
    </row>
    <row r="74" spans="1:8" ht="31.5" x14ac:dyDescent="0.25">
      <c r="A74" s="78">
        <v>6</v>
      </c>
      <c r="B74" s="44" t="s">
        <v>64</v>
      </c>
      <c r="C74" s="44" t="s">
        <v>65</v>
      </c>
      <c r="D74" s="81" t="s">
        <v>66</v>
      </c>
      <c r="E74" s="81">
        <v>10</v>
      </c>
      <c r="F74" s="79" t="s">
        <v>83</v>
      </c>
      <c r="G74" s="81">
        <v>10</v>
      </c>
      <c r="H74" s="82"/>
    </row>
    <row r="75" spans="1:8" ht="44.25" customHeight="1" x14ac:dyDescent="0.25">
      <c r="A75" s="78">
        <v>7</v>
      </c>
      <c r="B75" s="44" t="s">
        <v>68</v>
      </c>
      <c r="C75" s="70" t="s">
        <v>139</v>
      </c>
      <c r="D75" s="81" t="s">
        <v>66</v>
      </c>
      <c r="E75" s="81">
        <v>5</v>
      </c>
      <c r="F75" s="79" t="s">
        <v>71</v>
      </c>
      <c r="G75" s="81">
        <v>5</v>
      </c>
      <c r="H75" s="82"/>
    </row>
    <row r="76" spans="1:8" ht="35.25" customHeight="1" x14ac:dyDescent="0.25">
      <c r="A76" s="116">
        <v>8</v>
      </c>
      <c r="B76" s="44" t="s">
        <v>156</v>
      </c>
      <c r="C76" s="44" t="s">
        <v>157</v>
      </c>
      <c r="D76" s="81" t="s">
        <v>66</v>
      </c>
      <c r="E76" s="81">
        <v>6</v>
      </c>
      <c r="F76" s="79" t="s">
        <v>71</v>
      </c>
      <c r="G76" s="81">
        <v>6</v>
      </c>
      <c r="H76" s="82"/>
    </row>
    <row r="77" spans="1:8" ht="81.75" customHeight="1" x14ac:dyDescent="0.25">
      <c r="A77" s="61">
        <v>9</v>
      </c>
      <c r="B77" s="90" t="s">
        <v>150</v>
      </c>
      <c r="C77" s="44" t="s">
        <v>181</v>
      </c>
      <c r="D77" s="56" t="s">
        <v>46</v>
      </c>
      <c r="E77" s="81">
        <v>3</v>
      </c>
      <c r="F77" s="81" t="s">
        <v>53</v>
      </c>
      <c r="G77" s="81">
        <v>3</v>
      </c>
      <c r="H77" s="91"/>
    </row>
    <row r="78" spans="1:8" ht="31.5" x14ac:dyDescent="0.25">
      <c r="A78" s="78">
        <v>10</v>
      </c>
      <c r="B78" s="44" t="s">
        <v>54</v>
      </c>
      <c r="C78" s="83" t="s">
        <v>136</v>
      </c>
      <c r="D78" s="79" t="s">
        <v>55</v>
      </c>
      <c r="E78" s="81">
        <v>4</v>
      </c>
      <c r="F78" s="79" t="s">
        <v>71</v>
      </c>
      <c r="G78" s="81">
        <v>4</v>
      </c>
      <c r="H78" s="79" t="s">
        <v>56</v>
      </c>
    </row>
    <row r="79" spans="1:8" ht="33" customHeight="1" x14ac:dyDescent="0.25">
      <c r="A79" s="78">
        <v>11</v>
      </c>
      <c r="B79" s="44" t="s">
        <v>57</v>
      </c>
      <c r="C79" s="83" t="s">
        <v>137</v>
      </c>
      <c r="D79" s="79" t="s">
        <v>55</v>
      </c>
      <c r="E79" s="81">
        <v>4</v>
      </c>
      <c r="F79" s="79" t="s">
        <v>83</v>
      </c>
      <c r="G79" s="81">
        <v>4</v>
      </c>
      <c r="H79" s="79" t="s">
        <v>56</v>
      </c>
    </row>
    <row r="80" spans="1:8" ht="32.25" customHeight="1" x14ac:dyDescent="0.25">
      <c r="A80" s="116">
        <v>12</v>
      </c>
      <c r="B80" s="44" t="s">
        <v>58</v>
      </c>
      <c r="C80" s="83" t="s">
        <v>138</v>
      </c>
      <c r="D80" s="79" t="s">
        <v>55</v>
      </c>
      <c r="E80" s="81">
        <v>4</v>
      </c>
      <c r="F80" s="79" t="s">
        <v>71</v>
      </c>
      <c r="G80" s="81">
        <v>4</v>
      </c>
      <c r="H80" s="79" t="s">
        <v>56</v>
      </c>
    </row>
    <row r="81" spans="1:8" ht="31.5" x14ac:dyDescent="0.25">
      <c r="A81" s="61">
        <v>13</v>
      </c>
      <c r="B81" s="44" t="s">
        <v>61</v>
      </c>
      <c r="C81" s="44" t="s">
        <v>62</v>
      </c>
      <c r="D81" s="79" t="s">
        <v>63</v>
      </c>
      <c r="E81" s="81">
        <v>4</v>
      </c>
      <c r="F81" s="79" t="s">
        <v>53</v>
      </c>
      <c r="G81" s="81">
        <v>4</v>
      </c>
      <c r="H81" s="82"/>
    </row>
    <row r="82" spans="1:8" ht="51.75" customHeight="1" x14ac:dyDescent="0.25">
      <c r="A82" s="78">
        <v>14</v>
      </c>
      <c r="B82" s="45" t="s">
        <v>74</v>
      </c>
      <c r="C82" s="70" t="s">
        <v>169</v>
      </c>
      <c r="D82" s="81" t="s">
        <v>66</v>
      </c>
      <c r="E82" s="81">
        <v>1</v>
      </c>
      <c r="F82" s="81" t="s">
        <v>53</v>
      </c>
      <c r="G82" s="81">
        <v>1</v>
      </c>
      <c r="H82" s="82"/>
    </row>
    <row r="83" spans="1:8" ht="37.5" customHeight="1" x14ac:dyDescent="0.25">
      <c r="A83" s="78">
        <v>15</v>
      </c>
      <c r="B83" s="72" t="s">
        <v>77</v>
      </c>
      <c r="C83" s="73" t="s">
        <v>147</v>
      </c>
      <c r="D83" s="92" t="s">
        <v>66</v>
      </c>
      <c r="E83" s="92">
        <v>1</v>
      </c>
      <c r="F83" s="93" t="s">
        <v>53</v>
      </c>
      <c r="G83" s="92">
        <v>1</v>
      </c>
      <c r="H83" s="56"/>
    </row>
    <row r="84" spans="1:8" ht="15.75" customHeight="1" x14ac:dyDescent="0.25">
      <c r="A84" s="130" t="s">
        <v>84</v>
      </c>
      <c r="B84" s="131"/>
      <c r="C84" s="131"/>
      <c r="D84" s="131"/>
      <c r="E84" s="131"/>
      <c r="F84" s="131"/>
      <c r="G84" s="131"/>
      <c r="H84" s="131"/>
    </row>
    <row r="85" spans="1:8" ht="78.75" x14ac:dyDescent="0.25">
      <c r="A85" s="39" t="s">
        <v>38</v>
      </c>
      <c r="B85" s="55" t="s">
        <v>39</v>
      </c>
      <c r="C85" s="55" t="s">
        <v>40</v>
      </c>
      <c r="D85" s="55" t="s">
        <v>41</v>
      </c>
      <c r="E85" s="55" t="s">
        <v>42</v>
      </c>
      <c r="F85" s="55" t="s">
        <v>43</v>
      </c>
      <c r="G85" s="55" t="s">
        <v>44</v>
      </c>
      <c r="H85" s="55" t="s">
        <v>45</v>
      </c>
    </row>
    <row r="86" spans="1:8" ht="45.75" customHeight="1" x14ac:dyDescent="0.25">
      <c r="A86" s="29">
        <v>1</v>
      </c>
      <c r="B86" s="47" t="s">
        <v>85</v>
      </c>
      <c r="C86" s="48" t="s">
        <v>152</v>
      </c>
      <c r="D86" s="56" t="s">
        <v>86</v>
      </c>
      <c r="E86" s="57">
        <v>1</v>
      </c>
      <c r="F86" s="57" t="s">
        <v>53</v>
      </c>
      <c r="G86" s="58">
        <f>E86</f>
        <v>1</v>
      </c>
      <c r="H86" s="59"/>
    </row>
    <row r="87" spans="1:8" ht="31.5" x14ac:dyDescent="0.25">
      <c r="A87" s="29">
        <v>2</v>
      </c>
      <c r="B87" s="49" t="s">
        <v>87</v>
      </c>
      <c r="C87" s="50" t="s">
        <v>140</v>
      </c>
      <c r="D87" s="56" t="s">
        <v>86</v>
      </c>
      <c r="E87" s="57">
        <v>2</v>
      </c>
      <c r="F87" s="57" t="s">
        <v>53</v>
      </c>
      <c r="G87" s="58">
        <v>2</v>
      </c>
      <c r="H87" s="59"/>
    </row>
    <row r="88" spans="1:8" ht="49.5" customHeight="1" x14ac:dyDescent="0.25">
      <c r="A88" s="29">
        <v>3</v>
      </c>
      <c r="B88" s="49" t="s">
        <v>151</v>
      </c>
      <c r="C88" s="114" t="s">
        <v>158</v>
      </c>
      <c r="D88" s="56" t="s">
        <v>86</v>
      </c>
      <c r="E88" s="57">
        <v>1</v>
      </c>
      <c r="F88" s="57" t="s">
        <v>53</v>
      </c>
      <c r="G88" s="58">
        <v>1</v>
      </c>
      <c r="H88" s="63" t="s">
        <v>180</v>
      </c>
    </row>
    <row r="89" spans="1:8" s="62" customFormat="1" ht="21.75" customHeight="1" x14ac:dyDescent="0.25">
      <c r="A89" s="61">
        <v>4</v>
      </c>
      <c r="B89" s="51" t="s">
        <v>179</v>
      </c>
      <c r="C89" s="52" t="s">
        <v>153</v>
      </c>
      <c r="D89" s="56" t="s">
        <v>86</v>
      </c>
      <c r="E89" s="58">
        <v>4</v>
      </c>
      <c r="F89" s="58" t="s">
        <v>155</v>
      </c>
      <c r="G89" s="58">
        <v>4</v>
      </c>
      <c r="H89" s="63" t="s">
        <v>180</v>
      </c>
    </row>
    <row r="90" spans="1:8" ht="48" thickBot="1" x14ac:dyDescent="0.3">
      <c r="A90" s="29">
        <v>5</v>
      </c>
      <c r="B90" s="53" t="s">
        <v>141</v>
      </c>
      <c r="C90" s="54" t="s">
        <v>154</v>
      </c>
      <c r="D90" s="60" t="s">
        <v>86</v>
      </c>
      <c r="E90" s="58">
        <v>2</v>
      </c>
      <c r="F90" s="58" t="s">
        <v>155</v>
      </c>
      <c r="G90" s="58">
        <v>2</v>
      </c>
      <c r="H90" s="63" t="s">
        <v>180</v>
      </c>
    </row>
    <row r="91" spans="1:8" ht="20.25" x14ac:dyDescent="0.25">
      <c r="A91" s="120" t="s">
        <v>88</v>
      </c>
      <c r="B91" s="121"/>
      <c r="C91" s="121"/>
      <c r="D91" s="121"/>
      <c r="E91" s="121"/>
      <c r="F91" s="121"/>
      <c r="G91" s="121"/>
      <c r="H91" s="121"/>
    </row>
    <row r="94" spans="1:8" ht="15" customHeight="1" x14ac:dyDescent="0.25">
      <c r="B94" s="101"/>
      <c r="C94" s="101"/>
      <c r="D94" s="101"/>
    </row>
    <row r="95" spans="1:8" ht="15" customHeight="1" x14ac:dyDescent="0.25">
      <c r="B95" s="101"/>
      <c r="C95" s="101"/>
      <c r="D95" s="101"/>
    </row>
    <row r="96" spans="1:8" ht="15" customHeight="1" x14ac:dyDescent="0.25">
      <c r="B96" s="99"/>
      <c r="C96" s="101"/>
      <c r="D96" s="101"/>
    </row>
    <row r="97" spans="2:4" ht="15" customHeight="1" x14ac:dyDescent="0.25">
      <c r="B97" s="101"/>
      <c r="C97" s="101"/>
      <c r="D97" s="101"/>
    </row>
    <row r="98" spans="2:4" ht="15" customHeight="1" x14ac:dyDescent="0.25">
      <c r="B98" s="100"/>
      <c r="C98" s="101"/>
      <c r="D98" s="101"/>
    </row>
    <row r="99" spans="2:4" ht="15" customHeight="1" x14ac:dyDescent="0.25">
      <c r="B99" s="102"/>
      <c r="C99" s="101"/>
      <c r="D99" s="101"/>
    </row>
    <row r="100" spans="2:4" ht="15" customHeight="1" x14ac:dyDescent="0.25">
      <c r="B100" s="101"/>
      <c r="C100" s="101"/>
      <c r="D100" s="101"/>
    </row>
    <row r="101" spans="2:4" ht="15" customHeight="1" x14ac:dyDescent="0.25">
      <c r="B101" s="101"/>
      <c r="C101" s="101"/>
      <c r="D101" s="101"/>
    </row>
  </sheetData>
  <mergeCells count="60">
    <mergeCell ref="A50:H50"/>
    <mergeCell ref="A51:H51"/>
    <mergeCell ref="A44:H44"/>
    <mergeCell ref="A45:H45"/>
    <mergeCell ref="A46:H46"/>
    <mergeCell ref="A47:H47"/>
    <mergeCell ref="A48:H48"/>
    <mergeCell ref="A19:H19"/>
    <mergeCell ref="A49:H49"/>
    <mergeCell ref="A20:H20"/>
    <mergeCell ref="A22:H22"/>
    <mergeCell ref="A23:H23"/>
    <mergeCell ref="A24:H24"/>
    <mergeCell ref="A25:H25"/>
    <mergeCell ref="A43:H43"/>
    <mergeCell ref="A15:B15"/>
    <mergeCell ref="C15:H15"/>
    <mergeCell ref="A16:H16"/>
    <mergeCell ref="C13:H13"/>
    <mergeCell ref="A13:B13"/>
    <mergeCell ref="A14:B14"/>
    <mergeCell ref="C14:H14"/>
    <mergeCell ref="A10:B10"/>
    <mergeCell ref="C10:D10"/>
    <mergeCell ref="E10:F10"/>
    <mergeCell ref="G10:H10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C8"/>
    <mergeCell ref="D8:H8"/>
    <mergeCell ref="A17:H17"/>
    <mergeCell ref="A91:H91"/>
    <mergeCell ref="A66:H66"/>
    <mergeCell ref="A67:H67"/>
    <mergeCell ref="A52:H52"/>
    <mergeCell ref="A58:H58"/>
    <mergeCell ref="A59:H59"/>
    <mergeCell ref="A65:H65"/>
    <mergeCell ref="A60:H60"/>
    <mergeCell ref="A61:H61"/>
    <mergeCell ref="A62:H62"/>
    <mergeCell ref="A63:H63"/>
    <mergeCell ref="A64:H64"/>
    <mergeCell ref="A84:H84"/>
    <mergeCell ref="A21:H21"/>
    <mergeCell ref="A18:H18"/>
  </mergeCells>
  <pageMargins left="0.7" right="0.7" top="0.75" bottom="0.75" header="0" footer="0"/>
  <pageSetup paperSize="9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35" zoomScale="80" zoomScaleNormal="80" workbookViewId="0">
      <selection activeCell="E42" sqref="E42"/>
    </sheetView>
  </sheetViews>
  <sheetFormatPr defaultRowHeight="15" x14ac:dyDescent="0.25"/>
  <cols>
    <col min="1" max="1" width="5.140625" style="14" customWidth="1"/>
    <col min="2" max="2" width="52" style="14" customWidth="1"/>
    <col min="3" max="3" width="27.42578125" style="14" customWidth="1"/>
    <col min="4" max="4" width="22" style="14" customWidth="1"/>
    <col min="5" max="5" width="15.42578125" style="14" customWidth="1"/>
    <col min="6" max="6" width="19.7109375" style="14" bestFit="1" customWidth="1"/>
    <col min="7" max="7" width="14.42578125" style="14" customWidth="1"/>
    <col min="8" max="8" width="25" style="14" bestFit="1" customWidth="1"/>
    <col min="9" max="11" width="8.7109375" style="1" customWidth="1"/>
    <col min="12" max="16384" width="9.140625" style="1"/>
  </cols>
  <sheetData>
    <row r="1" spans="1:8" ht="20.25" x14ac:dyDescent="0.3">
      <c r="A1" s="137" t="s">
        <v>18</v>
      </c>
      <c r="B1" s="137"/>
      <c r="C1" s="137"/>
      <c r="D1" s="137"/>
      <c r="E1" s="137"/>
      <c r="F1" s="137"/>
      <c r="G1" s="137"/>
      <c r="H1" s="137"/>
    </row>
    <row r="2" spans="1:8" ht="20.25" x14ac:dyDescent="0.25">
      <c r="A2" s="138" t="str">
        <f>'Информация о Чемпионате'!B4</f>
        <v>Региональный этап чемпионата</v>
      </c>
      <c r="B2" s="138"/>
      <c r="C2" s="138"/>
      <c r="D2" s="138"/>
      <c r="E2" s="138"/>
      <c r="F2" s="138"/>
      <c r="G2" s="138"/>
      <c r="H2" s="138"/>
    </row>
    <row r="3" spans="1:8" ht="20.25" x14ac:dyDescent="0.3">
      <c r="A3" s="137" t="s">
        <v>19</v>
      </c>
      <c r="B3" s="137"/>
      <c r="C3" s="137"/>
      <c r="D3" s="137"/>
      <c r="E3" s="137"/>
      <c r="F3" s="137"/>
      <c r="G3" s="137"/>
      <c r="H3" s="137"/>
    </row>
    <row r="4" spans="1:8" ht="20.25" x14ac:dyDescent="0.25">
      <c r="A4" s="134" t="str">
        <f>'Информация о Чемпионате'!B3</f>
        <v>Финансы</v>
      </c>
      <c r="B4" s="134"/>
      <c r="C4" s="134"/>
      <c r="D4" s="134"/>
      <c r="E4" s="134"/>
      <c r="F4" s="134"/>
      <c r="G4" s="134"/>
      <c r="H4" s="134"/>
    </row>
    <row r="5" spans="1:8" x14ac:dyDescent="0.25">
      <c r="A5" s="135" t="s">
        <v>20</v>
      </c>
      <c r="B5" s="136"/>
      <c r="C5" s="136"/>
      <c r="D5" s="136"/>
      <c r="E5" s="136"/>
      <c r="F5" s="136"/>
      <c r="G5" s="136"/>
      <c r="H5" s="136"/>
    </row>
    <row r="6" spans="1:8" ht="15.75" x14ac:dyDescent="0.25">
      <c r="A6" s="135" t="s">
        <v>128</v>
      </c>
      <c r="B6" s="135"/>
      <c r="C6" s="139" t="s">
        <v>129</v>
      </c>
      <c r="D6" s="139"/>
      <c r="E6" s="139"/>
      <c r="F6" s="139"/>
      <c r="G6" s="139"/>
      <c r="H6" s="139"/>
    </row>
    <row r="7" spans="1:8" ht="15.75" x14ac:dyDescent="0.25">
      <c r="A7" s="135" t="s">
        <v>22</v>
      </c>
      <c r="B7" s="135"/>
      <c r="C7" s="135"/>
      <c r="D7" s="139" t="s">
        <v>130</v>
      </c>
      <c r="E7" s="139"/>
      <c r="F7" s="139"/>
      <c r="G7" s="139"/>
      <c r="H7" s="139"/>
    </row>
    <row r="8" spans="1:8" ht="15.75" customHeight="1" x14ac:dyDescent="0.25">
      <c r="A8" s="135" t="s">
        <v>23</v>
      </c>
      <c r="B8" s="135"/>
      <c r="C8" s="135" t="str">
        <f>'Информация о Чемпионате'!B7</f>
        <v>г.Чебоксары, ул.Константина Иванова, д.96</v>
      </c>
      <c r="D8" s="135"/>
      <c r="E8" s="135"/>
      <c r="F8" s="135"/>
      <c r="G8" s="135"/>
      <c r="H8" s="135"/>
    </row>
    <row r="9" spans="1:8" ht="15.75" customHeight="1" x14ac:dyDescent="0.25">
      <c r="A9" s="135" t="s">
        <v>24</v>
      </c>
      <c r="B9" s="135"/>
      <c r="C9" s="135" t="str">
        <f>'Информация о Чемпионате'!B9</f>
        <v>Егорова Светлана  Борисовна</v>
      </c>
      <c r="D9" s="135"/>
      <c r="E9" s="135" t="str">
        <f>'Информация о Чемпионате'!B10</f>
        <v>email: sveta_egorova10@mail.ru</v>
      </c>
      <c r="F9" s="135"/>
      <c r="G9" s="135">
        <f>'Информация о Чемпионате'!B11</f>
        <v>89603077198</v>
      </c>
      <c r="H9" s="135"/>
    </row>
    <row r="10" spans="1:8" ht="15.75" customHeight="1" x14ac:dyDescent="0.25">
      <c r="A10" s="135" t="s">
        <v>25</v>
      </c>
      <c r="B10" s="135"/>
      <c r="C10" s="135" t="str">
        <f>'Информация о Чемпионате'!B12</f>
        <v>Павлова Жанна Алексеевна</v>
      </c>
      <c r="D10" s="135"/>
      <c r="E10" s="135" t="str">
        <f>'Информация о Чемпионате'!B13</f>
        <v>janna.pavlova84@mail.ru</v>
      </c>
      <c r="F10" s="135"/>
      <c r="G10" s="135">
        <f>'Информация о Чемпионате'!B14</f>
        <v>89279930000</v>
      </c>
      <c r="H10" s="135"/>
    </row>
    <row r="11" spans="1:8" ht="15.75" x14ac:dyDescent="0.25">
      <c r="A11" s="135" t="s">
        <v>26</v>
      </c>
      <c r="B11" s="135"/>
      <c r="C11" s="135">
        <f>'Информация о Чемпионате'!B17</f>
        <v>8</v>
      </c>
      <c r="D11" s="135"/>
      <c r="E11" s="135"/>
      <c r="F11" s="135"/>
      <c r="G11" s="135"/>
      <c r="H11" s="135"/>
    </row>
    <row r="12" spans="1:8" ht="15.75" x14ac:dyDescent="0.25">
      <c r="A12" s="135" t="s">
        <v>27</v>
      </c>
      <c r="B12" s="135"/>
      <c r="C12" s="135">
        <f>'Информация о Чемпионате'!B15</f>
        <v>6</v>
      </c>
      <c r="D12" s="135"/>
      <c r="E12" s="135"/>
      <c r="F12" s="135"/>
      <c r="G12" s="135"/>
      <c r="H12" s="135"/>
    </row>
    <row r="13" spans="1:8" ht="15.75" x14ac:dyDescent="0.25">
      <c r="A13" s="135" t="s">
        <v>28</v>
      </c>
      <c r="B13" s="135"/>
      <c r="C13" s="135">
        <f>'Информация о Чемпионате'!B16</f>
        <v>6</v>
      </c>
      <c r="D13" s="135"/>
      <c r="E13" s="135"/>
      <c r="F13" s="135"/>
      <c r="G13" s="135"/>
      <c r="H13" s="135"/>
    </row>
    <row r="14" spans="1:8" ht="15.75" x14ac:dyDescent="0.25">
      <c r="A14" s="135" t="s">
        <v>29</v>
      </c>
      <c r="B14" s="135"/>
      <c r="C14" s="135" t="s">
        <v>132</v>
      </c>
      <c r="D14" s="135"/>
      <c r="E14" s="135"/>
      <c r="F14" s="135"/>
      <c r="G14" s="135"/>
      <c r="H14" s="135"/>
    </row>
    <row r="15" spans="1:8" ht="21" thickBot="1" x14ac:dyDescent="0.3">
      <c r="A15" s="130" t="s">
        <v>89</v>
      </c>
      <c r="B15" s="131"/>
      <c r="C15" s="131"/>
      <c r="D15" s="131"/>
      <c r="E15" s="131"/>
      <c r="F15" s="131"/>
      <c r="G15" s="131"/>
      <c r="H15" s="131"/>
    </row>
    <row r="16" spans="1:8" x14ac:dyDescent="0.25">
      <c r="A16" s="117" t="s">
        <v>31</v>
      </c>
      <c r="B16" s="118"/>
      <c r="C16" s="118"/>
      <c r="D16" s="118"/>
      <c r="E16" s="118"/>
      <c r="F16" s="118"/>
      <c r="G16" s="118"/>
      <c r="H16" s="119"/>
    </row>
    <row r="17" spans="1:8" x14ac:dyDescent="0.25">
      <c r="A17" s="122" t="s">
        <v>175</v>
      </c>
      <c r="B17" s="136"/>
      <c r="C17" s="136"/>
      <c r="D17" s="136"/>
      <c r="E17" s="136"/>
      <c r="F17" s="136"/>
      <c r="G17" s="136"/>
      <c r="H17" s="143"/>
    </row>
    <row r="18" spans="1:8" x14ac:dyDescent="0.25">
      <c r="A18" s="122" t="s">
        <v>173</v>
      </c>
      <c r="B18" s="136"/>
      <c r="C18" s="136"/>
      <c r="D18" s="136"/>
      <c r="E18" s="136"/>
      <c r="F18" s="136"/>
      <c r="G18" s="136"/>
      <c r="H18" s="143"/>
    </row>
    <row r="19" spans="1:8" x14ac:dyDescent="0.25">
      <c r="A19" s="122" t="s">
        <v>32</v>
      </c>
      <c r="B19" s="136"/>
      <c r="C19" s="136"/>
      <c r="D19" s="136"/>
      <c r="E19" s="136"/>
      <c r="F19" s="136"/>
      <c r="G19" s="136"/>
      <c r="H19" s="143"/>
    </row>
    <row r="20" spans="1:8" x14ac:dyDescent="0.25">
      <c r="A20" s="122" t="s">
        <v>33</v>
      </c>
      <c r="B20" s="136"/>
      <c r="C20" s="136"/>
      <c r="D20" s="136"/>
      <c r="E20" s="136"/>
      <c r="F20" s="136"/>
      <c r="G20" s="136"/>
      <c r="H20" s="143"/>
    </row>
    <row r="21" spans="1:8" x14ac:dyDescent="0.25">
      <c r="A21" s="122" t="s">
        <v>34</v>
      </c>
      <c r="B21" s="136"/>
      <c r="C21" s="136"/>
      <c r="D21" s="136"/>
      <c r="E21" s="136"/>
      <c r="F21" s="136"/>
      <c r="G21" s="136"/>
      <c r="H21" s="143"/>
    </row>
    <row r="22" spans="1:8" x14ac:dyDescent="0.25">
      <c r="A22" s="122" t="s">
        <v>90</v>
      </c>
      <c r="B22" s="136"/>
      <c r="C22" s="136"/>
      <c r="D22" s="136"/>
      <c r="E22" s="136"/>
      <c r="F22" s="136"/>
      <c r="G22" s="136"/>
      <c r="H22" s="143"/>
    </row>
    <row r="23" spans="1:8" x14ac:dyDescent="0.25">
      <c r="A23" s="148" t="s">
        <v>81</v>
      </c>
      <c r="B23" s="149"/>
      <c r="C23" s="149"/>
      <c r="D23" s="149"/>
      <c r="E23" s="149"/>
      <c r="F23" s="149"/>
      <c r="G23" s="149"/>
      <c r="H23" s="150"/>
    </row>
    <row r="24" spans="1:8" ht="15.75" thickBot="1" x14ac:dyDescent="0.3">
      <c r="A24" s="151" t="s">
        <v>82</v>
      </c>
      <c r="B24" s="152"/>
      <c r="C24" s="152"/>
      <c r="D24" s="152"/>
      <c r="E24" s="152"/>
      <c r="F24" s="152"/>
      <c r="G24" s="152"/>
      <c r="H24" s="153"/>
    </row>
    <row r="25" spans="1:8" ht="60" x14ac:dyDescent="0.25">
      <c r="A25" s="38" t="s">
        <v>38</v>
      </c>
      <c r="B25" s="38" t="s">
        <v>39</v>
      </c>
      <c r="C25" s="25" t="s">
        <v>40</v>
      </c>
      <c r="D25" s="38" t="s">
        <v>41</v>
      </c>
      <c r="E25" s="26" t="s">
        <v>42</v>
      </c>
      <c r="F25" s="38" t="s">
        <v>43</v>
      </c>
      <c r="G25" s="38" t="s">
        <v>44</v>
      </c>
      <c r="H25" s="38" t="s">
        <v>45</v>
      </c>
    </row>
    <row r="26" spans="1:8" ht="78.75" x14ac:dyDescent="0.25">
      <c r="A26" s="40">
        <v>1</v>
      </c>
      <c r="B26" s="77" t="s">
        <v>145</v>
      </c>
      <c r="C26" s="70" t="s">
        <v>163</v>
      </c>
      <c r="D26" s="7" t="s">
        <v>46</v>
      </c>
      <c r="E26" s="8">
        <v>1</v>
      </c>
      <c r="F26" s="10" t="s">
        <v>47</v>
      </c>
      <c r="G26" s="6">
        <v>6</v>
      </c>
      <c r="H26" s="91"/>
    </row>
    <row r="27" spans="1:8" ht="54.75" customHeight="1" x14ac:dyDescent="0.25">
      <c r="A27" s="40">
        <v>2</v>
      </c>
      <c r="B27" s="77" t="s">
        <v>48</v>
      </c>
      <c r="C27" s="70" t="s">
        <v>164</v>
      </c>
      <c r="D27" s="7" t="s">
        <v>46</v>
      </c>
      <c r="E27" s="8">
        <v>1</v>
      </c>
      <c r="F27" s="8" t="s">
        <v>47</v>
      </c>
      <c r="G27" s="11">
        <v>6</v>
      </c>
      <c r="H27" s="35"/>
    </row>
    <row r="28" spans="1:8" ht="47.25" x14ac:dyDescent="0.25">
      <c r="A28" s="40">
        <v>3</v>
      </c>
      <c r="B28" s="77" t="s">
        <v>49</v>
      </c>
      <c r="C28" s="70" t="s">
        <v>164</v>
      </c>
      <c r="D28" s="7" t="s">
        <v>46</v>
      </c>
      <c r="E28" s="8">
        <v>1</v>
      </c>
      <c r="F28" s="8" t="s">
        <v>47</v>
      </c>
      <c r="G28" s="11">
        <v>6</v>
      </c>
      <c r="H28" s="37"/>
    </row>
    <row r="29" spans="1:8" ht="15.75" x14ac:dyDescent="0.25">
      <c r="A29" s="40">
        <v>4</v>
      </c>
      <c r="B29" s="77" t="s">
        <v>50</v>
      </c>
      <c r="C29" s="77" t="s">
        <v>51</v>
      </c>
      <c r="D29" s="9" t="s">
        <v>46</v>
      </c>
      <c r="E29" s="8">
        <v>1</v>
      </c>
      <c r="F29" s="8" t="s">
        <v>47</v>
      </c>
      <c r="G29" s="12">
        <v>6</v>
      </c>
      <c r="H29" s="32"/>
    </row>
    <row r="30" spans="1:8" ht="31.5" x14ac:dyDescent="0.25">
      <c r="A30" s="40">
        <v>5</v>
      </c>
      <c r="B30" s="30" t="s">
        <v>54</v>
      </c>
      <c r="C30" s="83" t="s">
        <v>136</v>
      </c>
      <c r="D30" s="7" t="s">
        <v>55</v>
      </c>
      <c r="E30" s="8">
        <v>1</v>
      </c>
      <c r="F30" s="8" t="s">
        <v>47</v>
      </c>
      <c r="G30" s="12">
        <v>6</v>
      </c>
      <c r="H30" s="41" t="s">
        <v>56</v>
      </c>
    </row>
    <row r="31" spans="1:8" ht="30" x14ac:dyDescent="0.25">
      <c r="A31" s="40">
        <v>6</v>
      </c>
      <c r="B31" s="30" t="s">
        <v>57</v>
      </c>
      <c r="C31" s="83" t="s">
        <v>137</v>
      </c>
      <c r="D31" s="7" t="s">
        <v>55</v>
      </c>
      <c r="E31" s="8">
        <v>1</v>
      </c>
      <c r="F31" s="8" t="s">
        <v>47</v>
      </c>
      <c r="G31" s="12">
        <v>6</v>
      </c>
      <c r="H31" s="41" t="s">
        <v>56</v>
      </c>
    </row>
    <row r="32" spans="1:8" ht="31.5" x14ac:dyDescent="0.25">
      <c r="A32" s="40">
        <v>7</v>
      </c>
      <c r="B32" s="30" t="s">
        <v>58</v>
      </c>
      <c r="C32" s="83" t="s">
        <v>138</v>
      </c>
      <c r="D32" s="7" t="s">
        <v>55</v>
      </c>
      <c r="E32" s="8">
        <v>1</v>
      </c>
      <c r="F32" s="8" t="s">
        <v>47</v>
      </c>
      <c r="G32" s="12">
        <v>6</v>
      </c>
      <c r="H32" s="41" t="s">
        <v>56</v>
      </c>
    </row>
    <row r="33" spans="1:8" ht="33" customHeight="1" x14ac:dyDescent="0.25">
      <c r="A33" s="40">
        <v>8</v>
      </c>
      <c r="B33" s="31" t="s">
        <v>64</v>
      </c>
      <c r="C33" s="5" t="s">
        <v>65</v>
      </c>
      <c r="D33" s="33" t="s">
        <v>66</v>
      </c>
      <c r="E33" s="8">
        <v>1</v>
      </c>
      <c r="F33" s="8" t="s">
        <v>47</v>
      </c>
      <c r="G33" s="12">
        <v>6</v>
      </c>
      <c r="H33" s="37"/>
    </row>
    <row r="34" spans="1:8" ht="45" x14ac:dyDescent="0.25">
      <c r="A34" s="40">
        <v>9</v>
      </c>
      <c r="B34" s="31" t="s">
        <v>68</v>
      </c>
      <c r="C34" s="43" t="s">
        <v>139</v>
      </c>
      <c r="D34" s="27" t="s">
        <v>66</v>
      </c>
      <c r="E34" s="8">
        <v>1</v>
      </c>
      <c r="F34" s="8" t="s">
        <v>47</v>
      </c>
      <c r="G34" s="12">
        <v>6</v>
      </c>
      <c r="H34" s="37"/>
    </row>
    <row r="35" spans="1:8" ht="45" x14ac:dyDescent="0.25">
      <c r="A35" s="40">
        <v>10</v>
      </c>
      <c r="B35" s="31" t="s">
        <v>74</v>
      </c>
      <c r="C35" s="43" t="s">
        <v>169</v>
      </c>
      <c r="D35" s="34" t="s">
        <v>66</v>
      </c>
      <c r="E35" s="8" t="s">
        <v>91</v>
      </c>
      <c r="F35" s="8" t="s">
        <v>53</v>
      </c>
      <c r="G35" s="12">
        <v>1</v>
      </c>
      <c r="H35" s="37"/>
    </row>
    <row r="36" spans="1:8" ht="20.25" x14ac:dyDescent="0.25">
      <c r="A36" s="130" t="s">
        <v>84</v>
      </c>
      <c r="B36" s="131"/>
      <c r="C36" s="131"/>
      <c r="D36" s="136"/>
      <c r="E36" s="136"/>
      <c r="F36" s="136"/>
      <c r="G36" s="131"/>
      <c r="H36" s="131"/>
    </row>
    <row r="37" spans="1:8" ht="73.5" customHeight="1" x14ac:dyDescent="0.25">
      <c r="A37" s="39" t="s">
        <v>38</v>
      </c>
      <c r="B37" s="38" t="s">
        <v>39</v>
      </c>
      <c r="C37" s="39" t="s">
        <v>40</v>
      </c>
      <c r="D37" s="38" t="s">
        <v>41</v>
      </c>
      <c r="E37" s="38" t="s">
        <v>42</v>
      </c>
      <c r="F37" s="38" t="s">
        <v>43</v>
      </c>
      <c r="G37" s="38" t="s">
        <v>44</v>
      </c>
      <c r="H37" s="38" t="s">
        <v>45</v>
      </c>
    </row>
    <row r="38" spans="1:8" ht="51" customHeight="1" x14ac:dyDescent="0.25">
      <c r="A38" s="40">
        <v>1</v>
      </c>
      <c r="B38" s="47" t="s">
        <v>85</v>
      </c>
      <c r="C38" s="48" t="s">
        <v>152</v>
      </c>
      <c r="D38" s="56" t="s">
        <v>86</v>
      </c>
      <c r="E38" s="57">
        <v>1</v>
      </c>
      <c r="F38" s="57" t="s">
        <v>53</v>
      </c>
      <c r="G38" s="58">
        <f>E38</f>
        <v>1</v>
      </c>
      <c r="H38" s="59"/>
    </row>
    <row r="39" spans="1:8" ht="40.5" customHeight="1" x14ac:dyDescent="0.25">
      <c r="A39" s="40">
        <v>2</v>
      </c>
      <c r="B39" s="49" t="s">
        <v>87</v>
      </c>
      <c r="C39" s="50" t="s">
        <v>140</v>
      </c>
      <c r="D39" s="56" t="s">
        <v>86</v>
      </c>
      <c r="E39" s="57">
        <v>1</v>
      </c>
      <c r="F39" s="57" t="s">
        <v>53</v>
      </c>
      <c r="G39" s="58">
        <v>1</v>
      </c>
      <c r="H39" s="59"/>
    </row>
    <row r="40" spans="1:8" ht="48" customHeight="1" x14ac:dyDescent="0.25">
      <c r="A40" s="40">
        <v>3</v>
      </c>
      <c r="B40" s="49" t="s">
        <v>151</v>
      </c>
      <c r="C40" s="114" t="s">
        <v>158</v>
      </c>
      <c r="D40" s="56" t="s">
        <v>86</v>
      </c>
      <c r="E40" s="57">
        <v>1</v>
      </c>
      <c r="F40" s="57" t="s">
        <v>53</v>
      </c>
      <c r="G40" s="58">
        <v>1</v>
      </c>
      <c r="H40" s="63" t="s">
        <v>180</v>
      </c>
    </row>
    <row r="41" spans="1:8" ht="30.75" customHeight="1" x14ac:dyDescent="0.25">
      <c r="A41" s="40">
        <v>4</v>
      </c>
      <c r="B41" s="51" t="s">
        <v>179</v>
      </c>
      <c r="C41" s="52" t="s">
        <v>153</v>
      </c>
      <c r="D41" s="56" t="s">
        <v>86</v>
      </c>
      <c r="E41" s="58">
        <v>2</v>
      </c>
      <c r="F41" s="58" t="s">
        <v>155</v>
      </c>
      <c r="G41" s="58">
        <v>2</v>
      </c>
      <c r="H41" s="63" t="s">
        <v>180</v>
      </c>
    </row>
    <row r="42" spans="1:8" ht="36.75" customHeight="1" thickBot="1" x14ac:dyDescent="0.3">
      <c r="A42" s="40">
        <v>5</v>
      </c>
      <c r="B42" s="53" t="s">
        <v>141</v>
      </c>
      <c r="C42" s="54" t="s">
        <v>154</v>
      </c>
      <c r="D42" s="60" t="s">
        <v>86</v>
      </c>
      <c r="E42" s="58">
        <v>1</v>
      </c>
      <c r="F42" s="58" t="s">
        <v>155</v>
      </c>
      <c r="G42" s="58">
        <v>1</v>
      </c>
      <c r="H42" s="63" t="s">
        <v>180</v>
      </c>
    </row>
    <row r="44" spans="1:8" ht="15.75" x14ac:dyDescent="0.25">
      <c r="C44" s="115"/>
    </row>
  </sheetData>
  <mergeCells count="38">
    <mergeCell ref="C14:H14"/>
    <mergeCell ref="A10:B10"/>
    <mergeCell ref="C10:D10"/>
    <mergeCell ref="E10:F10"/>
    <mergeCell ref="G10:H10"/>
    <mergeCell ref="A11:B11"/>
    <mergeCell ref="C11:H11"/>
    <mergeCell ref="A13:B13"/>
    <mergeCell ref="C13:H13"/>
    <mergeCell ref="A6:B6"/>
    <mergeCell ref="C6:H6"/>
    <mergeCell ref="A7:C7"/>
    <mergeCell ref="A19:H19"/>
    <mergeCell ref="A20:H20"/>
    <mergeCell ref="A16:H16"/>
    <mergeCell ref="D7:H7"/>
    <mergeCell ref="A8:B8"/>
    <mergeCell ref="C8:H8"/>
    <mergeCell ref="A9:B9"/>
    <mergeCell ref="C9:D9"/>
    <mergeCell ref="E9:F9"/>
    <mergeCell ref="G9:H9"/>
    <mergeCell ref="A12:B12"/>
    <mergeCell ref="C12:H12"/>
    <mergeCell ref="A14:B14"/>
    <mergeCell ref="A4:H4"/>
    <mergeCell ref="A5:H5"/>
    <mergeCell ref="A1:H1"/>
    <mergeCell ref="A2:H2"/>
    <mergeCell ref="A3:H3"/>
    <mergeCell ref="A36:H36"/>
    <mergeCell ref="A18:H18"/>
    <mergeCell ref="A23:H23"/>
    <mergeCell ref="A24:H24"/>
    <mergeCell ref="A15:H15"/>
    <mergeCell ref="A22:H22"/>
    <mergeCell ref="A17:H17"/>
    <mergeCell ref="A21:H21"/>
  </mergeCells>
  <pageMargins left="0.7" right="0.7" top="0.75" bottom="0.75" header="0" footer="0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6" zoomScale="80" zoomScaleNormal="80" workbookViewId="0">
      <selection activeCell="M36" sqref="M36"/>
    </sheetView>
  </sheetViews>
  <sheetFormatPr defaultRowHeight="15" x14ac:dyDescent="0.25"/>
  <cols>
    <col min="1" max="1" width="5.140625" style="14" customWidth="1"/>
    <col min="2" max="2" width="49.85546875" style="14" customWidth="1"/>
    <col min="3" max="3" width="27.42578125" style="14" customWidth="1"/>
    <col min="4" max="4" width="24.140625" style="14" customWidth="1"/>
    <col min="5" max="5" width="15.42578125" style="14" customWidth="1"/>
    <col min="6" max="6" width="23.42578125" style="14" bestFit="1" customWidth="1"/>
    <col min="7" max="7" width="14.42578125" style="14" customWidth="1"/>
    <col min="8" max="8" width="25" style="14" bestFit="1" customWidth="1"/>
    <col min="9" max="11" width="8.7109375" style="1" customWidth="1"/>
    <col min="12" max="16384" width="9.140625" style="1"/>
  </cols>
  <sheetData>
    <row r="1" spans="1:8" ht="20.25" x14ac:dyDescent="0.3">
      <c r="A1" s="137" t="s">
        <v>18</v>
      </c>
      <c r="B1" s="137"/>
      <c r="C1" s="137"/>
      <c r="D1" s="137"/>
      <c r="E1" s="137"/>
      <c r="F1" s="137"/>
      <c r="G1" s="137"/>
      <c r="H1" s="137"/>
    </row>
    <row r="2" spans="1:8" ht="20.25" x14ac:dyDescent="0.25">
      <c r="A2" s="138" t="str">
        <f>'Информация о Чемпионате'!B4</f>
        <v>Региональный этап чемпионата</v>
      </c>
      <c r="B2" s="138"/>
      <c r="C2" s="138"/>
      <c r="D2" s="138"/>
      <c r="E2" s="138"/>
      <c r="F2" s="138"/>
      <c r="G2" s="138"/>
      <c r="H2" s="138"/>
    </row>
    <row r="3" spans="1:8" ht="20.25" x14ac:dyDescent="0.3">
      <c r="A3" s="137" t="s">
        <v>19</v>
      </c>
      <c r="B3" s="137"/>
      <c r="C3" s="137"/>
      <c r="D3" s="137"/>
      <c r="E3" s="137"/>
      <c r="F3" s="137"/>
      <c r="G3" s="137"/>
      <c r="H3" s="137"/>
    </row>
    <row r="4" spans="1:8" ht="20.25" x14ac:dyDescent="0.25">
      <c r="A4" s="134" t="str">
        <f>'Информация о Чемпионате'!B3</f>
        <v>Финансы</v>
      </c>
      <c r="B4" s="134"/>
      <c r="C4" s="134"/>
      <c r="D4" s="134"/>
      <c r="E4" s="134"/>
      <c r="F4" s="134"/>
      <c r="G4" s="134"/>
      <c r="H4" s="134"/>
    </row>
    <row r="5" spans="1:8" ht="15" customHeight="1" x14ac:dyDescent="0.25">
      <c r="A5" s="135" t="s">
        <v>20</v>
      </c>
      <c r="B5" s="136"/>
      <c r="C5" s="136"/>
      <c r="D5" s="136"/>
      <c r="E5" s="136"/>
      <c r="F5" s="136"/>
      <c r="G5" s="136"/>
      <c r="H5" s="136"/>
    </row>
    <row r="6" spans="1:8" ht="15.75" customHeight="1" x14ac:dyDescent="0.25">
      <c r="A6" s="135" t="s">
        <v>128</v>
      </c>
      <c r="B6" s="135"/>
      <c r="C6" s="139" t="s">
        <v>129</v>
      </c>
      <c r="D6" s="139"/>
      <c r="E6" s="139"/>
      <c r="F6" s="139"/>
      <c r="G6" s="139"/>
      <c r="H6" s="139"/>
    </row>
    <row r="7" spans="1:8" ht="15.75" customHeight="1" x14ac:dyDescent="0.25">
      <c r="A7" s="135" t="s">
        <v>22</v>
      </c>
      <c r="B7" s="135"/>
      <c r="C7" s="135"/>
      <c r="D7" s="139" t="s">
        <v>130</v>
      </c>
      <c r="E7" s="139"/>
      <c r="F7" s="139"/>
      <c r="G7" s="139"/>
      <c r="H7" s="139"/>
    </row>
    <row r="8" spans="1:8" ht="15.75" customHeight="1" x14ac:dyDescent="0.25">
      <c r="A8" s="135" t="s">
        <v>23</v>
      </c>
      <c r="B8" s="135"/>
      <c r="C8" s="135" t="str">
        <f>'Информация о Чемпионате'!B7</f>
        <v>г.Чебоксары, ул.Константина Иванова, д.96</v>
      </c>
      <c r="D8" s="135"/>
      <c r="E8" s="135"/>
      <c r="F8" s="135"/>
      <c r="G8" s="135"/>
      <c r="H8" s="135"/>
    </row>
    <row r="9" spans="1:8" ht="15.75" customHeight="1" x14ac:dyDescent="0.25">
      <c r="A9" s="135" t="s">
        <v>24</v>
      </c>
      <c r="B9" s="135"/>
      <c r="C9" s="135" t="str">
        <f>'Информация о Чемпионате'!B9</f>
        <v>Егорова Светлана  Борисовна</v>
      </c>
      <c r="D9" s="135"/>
      <c r="E9" s="135" t="str">
        <f>'Информация о Чемпионате'!B10</f>
        <v>email: sveta_egorova10@mail.ru</v>
      </c>
      <c r="F9" s="135"/>
      <c r="G9" s="135">
        <f>'Информация о Чемпионате'!B11</f>
        <v>89603077198</v>
      </c>
      <c r="H9" s="135"/>
    </row>
    <row r="10" spans="1:8" ht="15.75" customHeight="1" x14ac:dyDescent="0.25">
      <c r="A10" s="135" t="s">
        <v>25</v>
      </c>
      <c r="B10" s="135"/>
      <c r="C10" s="135" t="str">
        <f>'Информация о Чемпионате'!B12</f>
        <v>Павлова Жанна Алексеевна</v>
      </c>
      <c r="D10" s="135"/>
      <c r="E10" s="135" t="str">
        <f>'Информация о Чемпионате'!B13</f>
        <v>janna.pavlova84@mail.ru</v>
      </c>
      <c r="F10" s="135"/>
      <c r="G10" s="135">
        <f>'Информация о Чемпионате'!B14</f>
        <v>89279930000</v>
      </c>
      <c r="H10" s="135"/>
    </row>
    <row r="11" spans="1:8" ht="15.75" customHeight="1" x14ac:dyDescent="0.25">
      <c r="A11" s="135" t="s">
        <v>26</v>
      </c>
      <c r="B11" s="135"/>
      <c r="C11" s="135">
        <f>'Информация о Чемпионате'!B17</f>
        <v>8</v>
      </c>
      <c r="D11" s="135"/>
      <c r="E11" s="135"/>
      <c r="F11" s="135"/>
      <c r="G11" s="135"/>
      <c r="H11" s="135"/>
    </row>
    <row r="12" spans="1:8" ht="15.75" customHeight="1" x14ac:dyDescent="0.25">
      <c r="A12" s="135" t="s">
        <v>27</v>
      </c>
      <c r="B12" s="135"/>
      <c r="C12" s="135">
        <f>'Информация о Чемпионате'!B15</f>
        <v>6</v>
      </c>
      <c r="D12" s="135"/>
      <c r="E12" s="135"/>
      <c r="F12" s="135"/>
      <c r="G12" s="135"/>
      <c r="H12" s="135"/>
    </row>
    <row r="13" spans="1:8" ht="15.75" customHeight="1" x14ac:dyDescent="0.25">
      <c r="A13" s="135" t="s">
        <v>28</v>
      </c>
      <c r="B13" s="135"/>
      <c r="C13" s="135">
        <f>'Информация о Чемпионате'!B16</f>
        <v>6</v>
      </c>
      <c r="D13" s="135"/>
      <c r="E13" s="135"/>
      <c r="F13" s="135"/>
      <c r="G13" s="135"/>
      <c r="H13" s="135"/>
    </row>
    <row r="14" spans="1:8" ht="15.75" customHeight="1" x14ac:dyDescent="0.25">
      <c r="A14" s="135" t="s">
        <v>29</v>
      </c>
      <c r="B14" s="135"/>
      <c r="C14" s="135" t="s">
        <v>132</v>
      </c>
      <c r="D14" s="135"/>
      <c r="E14" s="135"/>
      <c r="F14" s="135"/>
      <c r="G14" s="135"/>
      <c r="H14" s="135"/>
    </row>
    <row r="15" spans="1:8" ht="20.25" x14ac:dyDescent="0.25">
      <c r="A15" s="130" t="s">
        <v>92</v>
      </c>
      <c r="B15" s="131"/>
      <c r="C15" s="131"/>
      <c r="D15" s="131"/>
      <c r="E15" s="131"/>
      <c r="F15" s="131"/>
      <c r="G15" s="131"/>
      <c r="H15" s="131"/>
    </row>
    <row r="16" spans="1:8" ht="78.75" x14ac:dyDescent="0.25">
      <c r="A16" s="55" t="s">
        <v>38</v>
      </c>
      <c r="B16" s="55" t="s">
        <v>39</v>
      </c>
      <c r="C16" s="64" t="s">
        <v>40</v>
      </c>
      <c r="D16" s="66" t="s">
        <v>41</v>
      </c>
      <c r="E16" s="66" t="s">
        <v>42</v>
      </c>
      <c r="F16" s="66" t="s">
        <v>43</v>
      </c>
      <c r="G16" s="66" t="s">
        <v>44</v>
      </c>
      <c r="H16" s="55" t="s">
        <v>45</v>
      </c>
    </row>
    <row r="17" spans="1:8" ht="15.75" x14ac:dyDescent="0.25">
      <c r="A17" s="67">
        <v>1</v>
      </c>
      <c r="B17" s="45" t="s">
        <v>93</v>
      </c>
      <c r="C17" s="103" t="s">
        <v>94</v>
      </c>
      <c r="D17" s="104" t="s">
        <v>95</v>
      </c>
      <c r="E17" s="104">
        <v>1</v>
      </c>
      <c r="F17" s="104" t="s">
        <v>96</v>
      </c>
      <c r="G17" s="104">
        <v>6</v>
      </c>
      <c r="H17" s="69"/>
    </row>
    <row r="18" spans="1:8" ht="32.25" customHeight="1" x14ac:dyDescent="0.25">
      <c r="A18" s="67">
        <v>2</v>
      </c>
      <c r="B18" s="45" t="s">
        <v>97</v>
      </c>
      <c r="C18" s="103" t="s">
        <v>98</v>
      </c>
      <c r="D18" s="104" t="s">
        <v>95</v>
      </c>
      <c r="E18" s="104">
        <v>10</v>
      </c>
      <c r="F18" s="104" t="s">
        <v>96</v>
      </c>
      <c r="G18" s="104">
        <v>60</v>
      </c>
      <c r="H18" s="69"/>
    </row>
    <row r="19" spans="1:8" ht="20.25" x14ac:dyDescent="0.3">
      <c r="A19" s="154" t="s">
        <v>99</v>
      </c>
      <c r="B19" s="155"/>
      <c r="C19" s="155"/>
      <c r="D19" s="155"/>
      <c r="E19" s="155"/>
      <c r="F19" s="155"/>
      <c r="G19" s="155"/>
      <c r="H19" s="156"/>
    </row>
    <row r="20" spans="1:8" ht="78.75" x14ac:dyDescent="0.25">
      <c r="A20" s="56" t="s">
        <v>38</v>
      </c>
      <c r="B20" s="56" t="s">
        <v>39</v>
      </c>
      <c r="C20" s="55" t="s">
        <v>40</v>
      </c>
      <c r="D20" s="56" t="s">
        <v>41</v>
      </c>
      <c r="E20" s="56" t="s">
        <v>42</v>
      </c>
      <c r="F20" s="56" t="s">
        <v>43</v>
      </c>
      <c r="G20" s="55" t="s">
        <v>44</v>
      </c>
      <c r="H20" s="55" t="s">
        <v>45</v>
      </c>
    </row>
    <row r="21" spans="1:8" s="13" customFormat="1" ht="15.75" x14ac:dyDescent="0.25">
      <c r="A21" s="112">
        <v>1</v>
      </c>
      <c r="B21" s="105" t="s">
        <v>100</v>
      </c>
      <c r="C21" s="106" t="s">
        <v>101</v>
      </c>
      <c r="D21" s="58" t="s">
        <v>95</v>
      </c>
      <c r="E21" s="81">
        <v>1</v>
      </c>
      <c r="F21" s="107" t="s">
        <v>53</v>
      </c>
      <c r="G21" s="81">
        <v>1</v>
      </c>
      <c r="H21" s="108"/>
    </row>
    <row r="22" spans="1:8" s="13" customFormat="1" ht="51" customHeight="1" x14ac:dyDescent="0.25">
      <c r="A22" s="112">
        <v>2</v>
      </c>
      <c r="B22" s="105" t="s">
        <v>102</v>
      </c>
      <c r="C22" s="106" t="s">
        <v>103</v>
      </c>
      <c r="D22" s="58" t="s">
        <v>95</v>
      </c>
      <c r="E22" s="81">
        <v>3</v>
      </c>
      <c r="F22" s="107" t="s">
        <v>104</v>
      </c>
      <c r="G22" s="81">
        <v>3</v>
      </c>
      <c r="H22" s="108"/>
    </row>
    <row r="23" spans="1:8" s="13" customFormat="1" ht="18" customHeight="1" x14ac:dyDescent="0.25">
      <c r="A23" s="112">
        <v>3</v>
      </c>
      <c r="B23" s="105" t="s">
        <v>93</v>
      </c>
      <c r="C23" s="106" t="s">
        <v>94</v>
      </c>
      <c r="D23" s="58" t="s">
        <v>95</v>
      </c>
      <c r="E23" s="81">
        <v>20</v>
      </c>
      <c r="F23" s="107" t="s">
        <v>53</v>
      </c>
      <c r="G23" s="81">
        <v>20</v>
      </c>
      <c r="H23" s="108"/>
    </row>
    <row r="24" spans="1:8" s="13" customFormat="1" ht="31.5" x14ac:dyDescent="0.25">
      <c r="A24" s="112">
        <v>4</v>
      </c>
      <c r="B24" s="105" t="s">
        <v>105</v>
      </c>
      <c r="C24" s="106" t="s">
        <v>159</v>
      </c>
      <c r="D24" s="58" t="s">
        <v>95</v>
      </c>
      <c r="E24" s="81">
        <v>1</v>
      </c>
      <c r="F24" s="107" t="s">
        <v>53</v>
      </c>
      <c r="G24" s="81">
        <v>1</v>
      </c>
      <c r="H24" s="108"/>
    </row>
    <row r="25" spans="1:8" s="13" customFormat="1" ht="20.25" customHeight="1" x14ac:dyDescent="0.25">
      <c r="A25" s="112">
        <v>5</v>
      </c>
      <c r="B25" s="105" t="s">
        <v>106</v>
      </c>
      <c r="C25" s="106" t="s">
        <v>160</v>
      </c>
      <c r="D25" s="58" t="s">
        <v>95</v>
      </c>
      <c r="E25" s="81">
        <v>2</v>
      </c>
      <c r="F25" s="107" t="s">
        <v>107</v>
      </c>
      <c r="G25" s="81">
        <v>2</v>
      </c>
      <c r="H25" s="108"/>
    </row>
    <row r="26" spans="1:8" s="13" customFormat="1" ht="31.5" x14ac:dyDescent="0.25">
      <c r="A26" s="112">
        <v>6</v>
      </c>
      <c r="B26" s="105" t="s">
        <v>108</v>
      </c>
      <c r="C26" s="109" t="s">
        <v>109</v>
      </c>
      <c r="D26" s="58" t="s">
        <v>95</v>
      </c>
      <c r="E26" s="81">
        <v>1</v>
      </c>
      <c r="F26" s="107" t="s">
        <v>53</v>
      </c>
      <c r="G26" s="81">
        <v>1</v>
      </c>
      <c r="H26" s="108"/>
    </row>
    <row r="27" spans="1:8" s="13" customFormat="1" ht="18" customHeight="1" x14ac:dyDescent="0.25">
      <c r="A27" s="112">
        <v>7</v>
      </c>
      <c r="B27" s="105" t="s">
        <v>110</v>
      </c>
      <c r="C27" s="106" t="s">
        <v>111</v>
      </c>
      <c r="D27" s="58" t="s">
        <v>95</v>
      </c>
      <c r="E27" s="81">
        <v>1</v>
      </c>
      <c r="F27" s="107" t="s">
        <v>107</v>
      </c>
      <c r="G27" s="81">
        <v>1</v>
      </c>
      <c r="H27" s="108"/>
    </row>
    <row r="28" spans="1:8" s="13" customFormat="1" ht="19.5" customHeight="1" x14ac:dyDescent="0.25">
      <c r="A28" s="112">
        <v>8</v>
      </c>
      <c r="B28" s="105" t="s">
        <v>112</v>
      </c>
      <c r="C28" s="106" t="s">
        <v>101</v>
      </c>
      <c r="D28" s="58" t="s">
        <v>95</v>
      </c>
      <c r="E28" s="81">
        <v>200</v>
      </c>
      <c r="F28" s="107" t="s">
        <v>53</v>
      </c>
      <c r="G28" s="81">
        <v>200</v>
      </c>
      <c r="H28" s="108"/>
    </row>
    <row r="29" spans="1:8" s="13" customFormat="1" ht="35.25" customHeight="1" x14ac:dyDescent="0.25">
      <c r="A29" s="112">
        <v>9</v>
      </c>
      <c r="B29" s="105" t="s">
        <v>113</v>
      </c>
      <c r="C29" s="106" t="s">
        <v>114</v>
      </c>
      <c r="D29" s="58" t="s">
        <v>95</v>
      </c>
      <c r="E29" s="81">
        <v>1</v>
      </c>
      <c r="F29" s="107" t="s">
        <v>53</v>
      </c>
      <c r="G29" s="81">
        <v>1</v>
      </c>
      <c r="H29" s="108"/>
    </row>
    <row r="30" spans="1:8" s="13" customFormat="1" ht="36.75" customHeight="1" x14ac:dyDescent="0.25">
      <c r="A30" s="112">
        <v>10</v>
      </c>
      <c r="B30" s="105" t="s">
        <v>115</v>
      </c>
      <c r="C30" s="106" t="s">
        <v>116</v>
      </c>
      <c r="D30" s="58" t="s">
        <v>95</v>
      </c>
      <c r="E30" s="81">
        <v>1</v>
      </c>
      <c r="F30" s="107" t="s">
        <v>107</v>
      </c>
      <c r="G30" s="81">
        <v>1</v>
      </c>
      <c r="H30" s="108"/>
    </row>
    <row r="31" spans="1:8" s="13" customFormat="1" ht="23.25" customHeight="1" x14ac:dyDescent="0.25">
      <c r="A31" s="112">
        <v>11</v>
      </c>
      <c r="B31" s="105" t="s">
        <v>117</v>
      </c>
      <c r="C31" s="109" t="s">
        <v>118</v>
      </c>
      <c r="D31" s="58" t="s">
        <v>95</v>
      </c>
      <c r="E31" s="81">
        <v>1</v>
      </c>
      <c r="F31" s="107" t="s">
        <v>53</v>
      </c>
      <c r="G31" s="81">
        <v>1</v>
      </c>
      <c r="H31" s="108"/>
    </row>
    <row r="32" spans="1:8" s="13" customFormat="1" ht="33" customHeight="1" x14ac:dyDescent="0.25">
      <c r="A32" s="112">
        <v>12</v>
      </c>
      <c r="B32" s="110" t="s">
        <v>119</v>
      </c>
      <c r="C32" s="109" t="s">
        <v>120</v>
      </c>
      <c r="D32" s="58" t="s">
        <v>95</v>
      </c>
      <c r="E32" s="81">
        <v>12</v>
      </c>
      <c r="F32" s="107" t="s">
        <v>121</v>
      </c>
      <c r="G32" s="81">
        <v>12</v>
      </c>
      <c r="H32" s="108"/>
    </row>
    <row r="33" spans="1:8" s="13" customFormat="1" ht="112.5" customHeight="1" x14ac:dyDescent="0.25">
      <c r="A33" s="112">
        <v>13</v>
      </c>
      <c r="B33" s="111" t="s">
        <v>122</v>
      </c>
      <c r="C33" s="106" t="s">
        <v>123</v>
      </c>
      <c r="D33" s="58" t="s">
        <v>95</v>
      </c>
      <c r="E33" s="81">
        <v>3</v>
      </c>
      <c r="F33" s="107" t="s">
        <v>53</v>
      </c>
      <c r="G33" s="81">
        <v>3</v>
      </c>
      <c r="H33" s="108"/>
    </row>
    <row r="34" spans="1:8" ht="20.25" x14ac:dyDescent="0.25">
      <c r="A34" s="130" t="s">
        <v>84</v>
      </c>
      <c r="B34" s="131"/>
      <c r="C34" s="131"/>
      <c r="D34" s="136"/>
      <c r="E34" s="136"/>
      <c r="F34" s="136"/>
      <c r="G34" s="136"/>
      <c r="H34" s="131"/>
    </row>
    <row r="35" spans="1:8" ht="60" x14ac:dyDescent="0.25">
      <c r="A35" s="39" t="s">
        <v>38</v>
      </c>
      <c r="B35" s="38" t="s">
        <v>39</v>
      </c>
      <c r="C35" s="38" t="s">
        <v>40</v>
      </c>
      <c r="D35" s="38" t="s">
        <v>41</v>
      </c>
      <c r="E35" s="38" t="s">
        <v>42</v>
      </c>
      <c r="F35" s="38" t="s">
        <v>43</v>
      </c>
      <c r="G35" s="38" t="s">
        <v>44</v>
      </c>
      <c r="H35" s="38" t="s">
        <v>45</v>
      </c>
    </row>
    <row r="36" spans="1:8" ht="31.5" x14ac:dyDescent="0.25">
      <c r="A36" s="40">
        <v>1</v>
      </c>
      <c r="B36" s="51" t="s">
        <v>179</v>
      </c>
      <c r="C36" s="52" t="s">
        <v>153</v>
      </c>
      <c r="D36" s="38" t="s">
        <v>86</v>
      </c>
      <c r="E36" s="58">
        <v>4</v>
      </c>
      <c r="F36" s="58" t="s">
        <v>155</v>
      </c>
      <c r="G36" s="58">
        <v>4</v>
      </c>
      <c r="H36" s="63"/>
    </row>
    <row r="37" spans="1:8" ht="34.5" customHeight="1" thickBot="1" x14ac:dyDescent="0.3">
      <c r="A37" s="42">
        <v>2</v>
      </c>
      <c r="B37" s="53" t="s">
        <v>141</v>
      </c>
      <c r="C37" s="54" t="s">
        <v>154</v>
      </c>
      <c r="D37" s="41" t="s">
        <v>86</v>
      </c>
      <c r="E37" s="58">
        <v>2</v>
      </c>
      <c r="F37" s="58" t="s">
        <v>155</v>
      </c>
      <c r="G37" s="58">
        <v>2</v>
      </c>
      <c r="H37" s="63"/>
    </row>
    <row r="38" spans="1:8" ht="55.5" customHeight="1" x14ac:dyDescent="0.25">
      <c r="A38" s="28">
        <v>3</v>
      </c>
      <c r="B38" s="36" t="s">
        <v>124</v>
      </c>
      <c r="C38" s="114" t="s">
        <v>158</v>
      </c>
      <c r="D38" s="28" t="s">
        <v>86</v>
      </c>
      <c r="E38" s="28">
        <v>1</v>
      </c>
      <c r="F38" s="28" t="s">
        <v>53</v>
      </c>
      <c r="G38" s="28">
        <v>1</v>
      </c>
      <c r="H38" s="63"/>
    </row>
  </sheetData>
  <mergeCells count="30">
    <mergeCell ref="C12:H12"/>
    <mergeCell ref="A14:B14"/>
    <mergeCell ref="C14:H14"/>
    <mergeCell ref="A10:B10"/>
    <mergeCell ref="C10:D10"/>
    <mergeCell ref="E10:F10"/>
    <mergeCell ref="G10:H10"/>
    <mergeCell ref="A11:B11"/>
    <mergeCell ref="C11:H11"/>
    <mergeCell ref="A1:H1"/>
    <mergeCell ref="A2:H2"/>
    <mergeCell ref="A3:H3"/>
    <mergeCell ref="A6:B6"/>
    <mergeCell ref="C6:H6"/>
    <mergeCell ref="A34:H34"/>
    <mergeCell ref="A19:H19"/>
    <mergeCell ref="A4:H4"/>
    <mergeCell ref="A5:H5"/>
    <mergeCell ref="A15:H15"/>
    <mergeCell ref="A13:B13"/>
    <mergeCell ref="C13:H13"/>
    <mergeCell ref="A7:C7"/>
    <mergeCell ref="D7:H7"/>
    <mergeCell ref="A8:B8"/>
    <mergeCell ref="C8:H8"/>
    <mergeCell ref="A9:B9"/>
    <mergeCell ref="C9:D9"/>
    <mergeCell ref="E9:F9"/>
    <mergeCell ref="G9:H9"/>
    <mergeCell ref="A12:B12"/>
  </mergeCells>
  <pageMargins left="0.7" right="0.7" top="0.75" bottom="0.75" header="0" footer="0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7" zoomScaleNormal="87" workbookViewId="0">
      <selection activeCell="D29" sqref="D29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58" t="s">
        <v>17</v>
      </c>
      <c r="B1" s="159"/>
      <c r="C1" s="159"/>
      <c r="D1" s="159"/>
      <c r="E1" s="159"/>
      <c r="F1" s="159"/>
      <c r="G1" s="159"/>
    </row>
    <row r="2" spans="1:8" ht="20.25" x14ac:dyDescent="0.3">
      <c r="A2" s="137" t="s">
        <v>18</v>
      </c>
      <c r="B2" s="137"/>
      <c r="C2" s="137"/>
      <c r="D2" s="137"/>
      <c r="E2" s="137"/>
      <c r="F2" s="137"/>
      <c r="G2" s="137"/>
      <c r="H2" s="21"/>
    </row>
    <row r="3" spans="1:8" ht="20.25" x14ac:dyDescent="0.25">
      <c r="A3" s="138" t="str">
        <f>'Информация о Чемпионате'!B4</f>
        <v>Региональный этап чемпионата</v>
      </c>
      <c r="B3" s="138"/>
      <c r="C3" s="138"/>
      <c r="D3" s="138"/>
      <c r="E3" s="138"/>
      <c r="F3" s="138"/>
      <c r="G3" s="138"/>
      <c r="H3" s="22"/>
    </row>
    <row r="4" spans="1:8" ht="20.25" x14ac:dyDescent="0.3">
      <c r="A4" s="137" t="s">
        <v>19</v>
      </c>
      <c r="B4" s="137"/>
      <c r="C4" s="137"/>
      <c r="D4" s="137"/>
      <c r="E4" s="137"/>
      <c r="F4" s="137"/>
      <c r="G4" s="137"/>
      <c r="H4" s="21"/>
    </row>
    <row r="5" spans="1:8" ht="20.25" x14ac:dyDescent="0.25">
      <c r="A5" s="160" t="str">
        <f>'Информация о Чемпионате'!B3</f>
        <v>Финансы</v>
      </c>
      <c r="B5" s="160"/>
      <c r="C5" s="160"/>
      <c r="D5" s="160"/>
      <c r="E5" s="160"/>
      <c r="F5" s="160"/>
      <c r="G5" s="160"/>
      <c r="H5" s="23"/>
    </row>
    <row r="6" spans="1:8" ht="20.25" x14ac:dyDescent="0.25">
      <c r="A6" s="130" t="s">
        <v>125</v>
      </c>
      <c r="B6" s="157"/>
      <c r="C6" s="157"/>
      <c r="D6" s="157"/>
      <c r="E6" s="157"/>
      <c r="F6" s="157"/>
      <c r="G6" s="157"/>
    </row>
    <row r="7" spans="1:8" ht="30" x14ac:dyDescent="0.25">
      <c r="A7" s="38" t="s">
        <v>38</v>
      </c>
      <c r="B7" s="38" t="s">
        <v>39</v>
      </c>
      <c r="C7" s="25" t="s">
        <v>40</v>
      </c>
      <c r="D7" s="38" t="s">
        <v>41</v>
      </c>
      <c r="E7" s="38" t="s">
        <v>42</v>
      </c>
      <c r="F7" s="38" t="s">
        <v>43</v>
      </c>
      <c r="G7" s="38" t="s">
        <v>126</v>
      </c>
    </row>
    <row r="8" spans="1:8" x14ac:dyDescent="0.25">
      <c r="A8" s="40">
        <v>1</v>
      </c>
      <c r="B8" s="39" t="s">
        <v>127</v>
      </c>
      <c r="C8" s="2"/>
      <c r="D8" s="4"/>
      <c r="E8" s="4"/>
      <c r="F8" s="4"/>
      <c r="G8" s="3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bibl_01_01</cp:lastModifiedBy>
  <cp:revision/>
  <cp:lastPrinted>2024-03-14T15:29:21Z</cp:lastPrinted>
  <dcterms:created xsi:type="dcterms:W3CDTF">2023-01-11T12:24:27Z</dcterms:created>
  <dcterms:modified xsi:type="dcterms:W3CDTF">2024-03-18T04:28:49Z</dcterms:modified>
</cp:coreProperties>
</file>